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195" windowHeight="9210"/>
  </bookViews>
  <sheets>
    <sheet name="Příloha č. 1" sheetId="1" r:id="rId1"/>
    <sheet name="Příloha č. 2" sheetId="6" r:id="rId2"/>
    <sheet name="Příloha č. 3" sheetId="4" r:id="rId3"/>
    <sheet name="Příloha č. 4" sheetId="7" r:id="rId4"/>
    <sheet name="Příloha  č. 5" sheetId="5" r:id="rId5"/>
  </sheets>
  <definedNames>
    <definedName name="_xlnm.Print_Area" localSheetId="0">'Příloha č. 1'!$A$1:$E$998</definedName>
    <definedName name="_xlnm.Print_Area" localSheetId="1">'Příloha č. 2'!$A$1:$E$470</definedName>
    <definedName name="_xlnm.Print_Area" localSheetId="2">'Příloha č. 3'!$A$1:$E$23</definedName>
    <definedName name="_xlnm.Print_Area" localSheetId="3">'Příloha č. 4'!$A$1:$E$44</definedName>
  </definedNames>
  <calcPr calcId="145621"/>
</workbook>
</file>

<file path=xl/calcChain.xml><?xml version="1.0" encoding="utf-8"?>
<calcChain xmlns="http://schemas.openxmlformats.org/spreadsheetml/2006/main">
  <c r="E470" i="6" l="1"/>
  <c r="E22" i="4" l="1"/>
  <c r="E15" i="4"/>
  <c r="E997" i="1"/>
  <c r="E978" i="1"/>
  <c r="E971" i="1"/>
  <c r="E953" i="1"/>
  <c r="E932" i="1"/>
  <c r="E909" i="1"/>
  <c r="E876" i="1"/>
  <c r="E857" i="1"/>
  <c r="E849" i="1"/>
  <c r="E825" i="1"/>
  <c r="E807" i="1"/>
  <c r="E788" i="1"/>
  <c r="E764" i="1"/>
  <c r="E744" i="1"/>
  <c r="E735" i="1"/>
  <c r="E725" i="1"/>
  <c r="E703" i="1"/>
  <c r="E696" i="1"/>
  <c r="E670" i="1"/>
  <c r="E663" i="1"/>
  <c r="E646" i="1"/>
  <c r="E639" i="1"/>
  <c r="E617" i="1"/>
  <c r="E618" i="1" s="1"/>
  <c r="E611" i="1"/>
  <c r="E586" i="1"/>
  <c r="E565" i="1"/>
  <c r="E558" i="1"/>
  <c r="E542" i="1"/>
  <c r="E532" i="1"/>
  <c r="E513" i="1"/>
  <c r="E502" i="1"/>
  <c r="E495" i="1"/>
  <c r="E488" i="1"/>
  <c r="E465" i="1"/>
  <c r="E458" i="1"/>
  <c r="E440" i="1"/>
  <c r="E433" i="1"/>
  <c r="E410" i="1"/>
  <c r="E403" i="1"/>
  <c r="E387" i="1"/>
  <c r="E380" i="1"/>
  <c r="E363" i="1"/>
  <c r="E356" i="1"/>
  <c r="E337" i="1"/>
  <c r="E330" i="1"/>
  <c r="E302" i="1"/>
  <c r="E294" i="1"/>
  <c r="E275" i="1"/>
  <c r="E267" i="1"/>
  <c r="E244" i="1"/>
  <c r="E235" i="1"/>
  <c r="E217" i="1"/>
  <c r="E207" i="1"/>
  <c r="E189" i="1"/>
  <c r="E177" i="1"/>
  <c r="E154" i="1"/>
  <c r="E147" i="1"/>
  <c r="E127" i="1"/>
  <c r="E120" i="1"/>
  <c r="E98" i="1"/>
  <c r="E88" i="1"/>
  <c r="E78" i="1"/>
  <c r="E71" i="1"/>
  <c r="E48" i="1"/>
  <c r="E37" i="1"/>
  <c r="E26" i="1"/>
  <c r="E19" i="1"/>
  <c r="E451" i="6" l="1"/>
  <c r="E433" i="6"/>
  <c r="E408" i="6"/>
  <c r="E390" i="6"/>
  <c r="E371" i="6"/>
  <c r="E363" i="6"/>
  <c r="E346" i="6"/>
  <c r="E339" i="6"/>
  <c r="E320" i="6"/>
  <c r="E294" i="6"/>
  <c r="E287" i="6"/>
  <c r="E269" i="6"/>
  <c r="E243" i="6"/>
  <c r="E236" i="6"/>
  <c r="E228" i="6"/>
  <c r="E205" i="6"/>
  <c r="E198" i="6"/>
  <c r="E181" i="6"/>
  <c r="E174" i="6"/>
  <c r="E153" i="6"/>
  <c r="E146" i="6"/>
  <c r="E128" i="6"/>
  <c r="E121" i="6"/>
  <c r="E100" i="6"/>
  <c r="E93" i="6"/>
  <c r="E75" i="6"/>
  <c r="E68" i="6"/>
  <c r="E42" i="6"/>
  <c r="E35" i="6"/>
  <c r="E14" i="6"/>
  <c r="E43" i="7" l="1"/>
  <c r="E36" i="7"/>
  <c r="E21" i="7"/>
  <c r="E14" i="7"/>
  <c r="B41" i="5"/>
  <c r="B43" i="5" s="1"/>
  <c r="C40" i="5"/>
  <c r="C36" i="5"/>
  <c r="C34" i="5"/>
  <c r="C28" i="5"/>
  <c r="C27" i="5"/>
  <c r="C41" i="5" s="1"/>
  <c r="C43" i="5" s="1"/>
  <c r="B22" i="5"/>
  <c r="B24" i="5" s="1"/>
  <c r="C21" i="5"/>
  <c r="C20" i="5"/>
  <c r="C17" i="5"/>
  <c r="C15" i="5"/>
  <c r="C10" i="5"/>
  <c r="C22" i="5" s="1"/>
  <c r="C24" i="5" s="1"/>
</calcChain>
</file>

<file path=xl/comments1.xml><?xml version="1.0" encoding="utf-8"?>
<comments xmlns="http://schemas.openxmlformats.org/spreadsheetml/2006/main">
  <authors>
    <author>Navrátilová Lenka</author>
    <author>Kypusová Marta</author>
  </authors>
  <commentList>
    <comment ref="C10" authorId="0">
      <text>
        <r>
          <rPr>
            <b/>
            <sz val="8"/>
            <color indexed="81"/>
            <rFont val="Tahoma"/>
            <family val="2"/>
            <charset val="238"/>
          </rPr>
          <t>Navrátilová Lenka:</t>
        </r>
        <r>
          <rPr>
            <sz val="8"/>
            <color indexed="81"/>
            <rFont val="Tahoma"/>
            <family val="2"/>
            <charset val="238"/>
          </rPr>
          <t xml:space="preserve">
22+29619 odvod d
41+165 odvod š IF
</t>
        </r>
      </text>
    </comment>
    <comment ref="C14" authorId="0">
      <text>
        <r>
          <rPr>
            <b/>
            <sz val="8"/>
            <color indexed="81"/>
            <rFont val="Tahoma"/>
            <family val="2"/>
            <charset val="238"/>
          </rPr>
          <t>Navrátilová Lenka:</t>
        </r>
        <r>
          <rPr>
            <sz val="8"/>
            <color indexed="81"/>
            <rFont val="Tahoma"/>
            <family val="2"/>
            <charset val="238"/>
          </rPr>
          <t xml:space="preserve">
3+361 s
35+230 kh</t>
        </r>
      </text>
    </comment>
    <comment ref="C15" authorId="0">
      <text>
        <r>
          <rPr>
            <b/>
            <sz val="8"/>
            <color indexed="81"/>
            <rFont val="Tahoma"/>
            <family val="2"/>
            <charset val="238"/>
          </rPr>
          <t>Navrátilová Lenka:</t>
        </r>
        <r>
          <rPr>
            <sz val="8"/>
            <color indexed="81"/>
            <rFont val="Tahoma"/>
            <family val="2"/>
            <charset val="238"/>
          </rPr>
          <t xml:space="preserve">
18+56390
36+4890327 přímé nákl.</t>
        </r>
      </text>
    </comment>
    <comment ref="C16" authorId="0">
      <text>
        <r>
          <rPr>
            <b/>
            <sz val="8"/>
            <color indexed="81"/>
            <rFont val="Tahoma"/>
            <family val="2"/>
            <charset val="238"/>
          </rPr>
          <t>Navrátilová Lenka:</t>
        </r>
        <r>
          <rPr>
            <sz val="8"/>
            <color indexed="81"/>
            <rFont val="Tahoma"/>
            <family val="2"/>
            <charset val="238"/>
          </rPr>
          <t xml:space="preserve">
17+100 volby KÚ
</t>
        </r>
      </text>
    </comment>
    <comment ref="C17" authorId="0">
      <text>
        <r>
          <rPr>
            <b/>
            <sz val="8"/>
            <color indexed="81"/>
            <rFont val="Tahoma"/>
            <family val="2"/>
            <charset val="238"/>
          </rPr>
          <t>Navrátilová Lenka:</t>
        </r>
        <r>
          <rPr>
            <sz val="8"/>
            <color indexed="81"/>
            <rFont val="Tahoma"/>
            <family val="2"/>
            <charset val="238"/>
          </rPr>
          <t xml:space="preserve">
13+90879 EIB zůst
38+30101 KB zůst
39+331491 tranše KB+EIB
</t>
        </r>
      </text>
    </comment>
    <comment ref="C18" authorId="0">
      <text>
        <r>
          <rPr>
            <b/>
            <sz val="8"/>
            <color indexed="81"/>
            <rFont val="Tahoma"/>
            <family val="2"/>
            <charset val="238"/>
          </rPr>
          <t>Navrátilová Lenka:</t>
        </r>
        <r>
          <rPr>
            <sz val="8"/>
            <color indexed="81"/>
            <rFont val="Tahoma"/>
            <family val="2"/>
            <charset val="238"/>
          </rPr>
          <t xml:space="preserve">
1+26937
2+41428
4+1376
5+49187
19+2457
6+339
7+597
8+2380
9+2028
10+67
11+49
12+500
14+313
15+2543
16+49579
</t>
        </r>
      </text>
    </comment>
    <comment ref="C19" authorId="1">
      <text>
        <r>
          <rPr>
            <b/>
            <sz val="8"/>
            <color indexed="81"/>
            <rFont val="Tahoma"/>
            <family val="2"/>
            <charset val="238"/>
          </rPr>
          <t>Kypusová Marta:</t>
        </r>
        <r>
          <rPr>
            <sz val="8"/>
            <color indexed="81"/>
            <rFont val="Tahoma"/>
            <family val="2"/>
            <charset val="238"/>
          </rPr>
          <t xml:space="preserve">
55 + 1761</t>
        </r>
      </text>
    </comment>
    <comment ref="C20" authorId="0">
      <text>
        <r>
          <rPr>
            <b/>
            <sz val="8"/>
            <color indexed="81"/>
            <rFont val="Tahoma"/>
            <family val="2"/>
            <charset val="238"/>
          </rPr>
          <t>Navrátilová Lenka:</t>
        </r>
        <r>
          <rPr>
            <sz val="8"/>
            <color indexed="81"/>
            <rFont val="Tahoma"/>
            <family val="2"/>
            <charset val="238"/>
          </rPr>
          <t xml:space="preserve">
54+131 platba sodexo kř
</t>
        </r>
      </text>
    </comment>
    <comment ref="C21" authorId="0">
      <text>
        <r>
          <rPr>
            <b/>
            <sz val="8"/>
            <color indexed="81"/>
            <rFont val="Tahoma"/>
            <family val="2"/>
            <charset val="238"/>
          </rPr>
          <t>Navrátilová Lenka:</t>
        </r>
        <r>
          <rPr>
            <sz val="8"/>
            <color indexed="81"/>
            <rFont val="Tahoma"/>
            <family val="2"/>
            <charset val="238"/>
          </rPr>
          <t xml:space="preserve">
21+22 penále š
20+226 FV MF
37+2 FV MV
40+8 odvod a penále š
</t>
        </r>
      </text>
    </comment>
    <comment ref="C27" authorId="0">
      <text>
        <r>
          <rPr>
            <b/>
            <sz val="8"/>
            <color indexed="81"/>
            <rFont val="Tahoma"/>
            <family val="2"/>
            <charset val="238"/>
          </rPr>
          <t>Navrátilová Lenka:</t>
        </r>
        <r>
          <rPr>
            <sz val="8"/>
            <color indexed="81"/>
            <rFont val="Tahoma"/>
            <family val="2"/>
            <charset val="238"/>
          </rPr>
          <t xml:space="preserve">
22+29619 odvod d
3+361 s
35+230 kh
54+131 platba sodexo kř
</t>
        </r>
      </text>
    </comment>
    <comment ref="C28" authorId="0">
      <text>
        <r>
          <rPr>
            <b/>
            <sz val="8"/>
            <color indexed="81"/>
            <rFont val="Tahoma"/>
            <family val="2"/>
            <charset val="238"/>
          </rPr>
          <t>Navrátilová Lenka:</t>
        </r>
        <r>
          <rPr>
            <sz val="8"/>
            <color indexed="81"/>
            <rFont val="Tahoma"/>
            <family val="2"/>
            <charset val="238"/>
          </rPr>
          <t xml:space="preserve">
41+165 odvod š IF</t>
        </r>
      </text>
    </comment>
    <comment ref="C34" authorId="0">
      <text>
        <r>
          <rPr>
            <b/>
            <sz val="8"/>
            <color indexed="81"/>
            <rFont val="Tahoma"/>
            <family val="2"/>
            <charset val="238"/>
          </rPr>
          <t>Navrátilová Lenka:</t>
        </r>
        <r>
          <rPr>
            <sz val="8"/>
            <color indexed="81"/>
            <rFont val="Tahoma"/>
            <family val="2"/>
            <charset val="238"/>
          </rPr>
          <t xml:space="preserve">
18+56390
36+4890327 přímé nákl.</t>
        </r>
      </text>
    </comment>
    <comment ref="C35" authorId="0">
      <text>
        <r>
          <rPr>
            <b/>
            <sz val="8"/>
            <color indexed="81"/>
            <rFont val="Tahoma"/>
            <family val="2"/>
            <charset val="238"/>
          </rPr>
          <t>Navrátilová Lenka:</t>
        </r>
        <r>
          <rPr>
            <sz val="8"/>
            <color indexed="81"/>
            <rFont val="Tahoma"/>
            <family val="2"/>
            <charset val="238"/>
          </rPr>
          <t xml:space="preserve">
17+100 volby KÚ</t>
        </r>
      </text>
    </comment>
    <comment ref="C36" authorId="0">
      <text>
        <r>
          <rPr>
            <b/>
            <sz val="8"/>
            <color indexed="81"/>
            <rFont val="Tahoma"/>
            <family val="2"/>
            <charset val="238"/>
          </rPr>
          <t>Navrátilová Lenka:</t>
        </r>
        <r>
          <rPr>
            <sz val="8"/>
            <color indexed="81"/>
            <rFont val="Tahoma"/>
            <family val="2"/>
            <charset val="238"/>
          </rPr>
          <t xml:space="preserve">
13+90879 EIB
38+30101 KB zůst
39+331491 tranše KB+EIB</t>
        </r>
      </text>
    </comment>
    <comment ref="C37" authorId="0">
      <text>
        <r>
          <rPr>
            <b/>
            <sz val="8"/>
            <color indexed="81"/>
            <rFont val="Tahoma"/>
            <family val="2"/>
            <charset val="238"/>
          </rPr>
          <t>Navrátilová Lenka:</t>
        </r>
        <r>
          <rPr>
            <sz val="8"/>
            <color indexed="81"/>
            <rFont val="Tahoma"/>
            <family val="2"/>
            <charset val="238"/>
          </rPr>
          <t xml:space="preserve">
1+26937
2+41428
4+1376
5+49187
19+2457
6+339
7+597
8+2380
9+2028
10+67
11+49
12+500
14+313
15+2543
16+49579
</t>
        </r>
      </text>
    </comment>
    <comment ref="C38" authorId="1">
      <text>
        <r>
          <rPr>
            <b/>
            <sz val="8"/>
            <color indexed="81"/>
            <rFont val="Tahoma"/>
            <family val="2"/>
            <charset val="238"/>
          </rPr>
          <t>Kypusová Marta:</t>
        </r>
        <r>
          <rPr>
            <sz val="8"/>
            <color indexed="81"/>
            <rFont val="Tahoma"/>
            <family val="2"/>
            <charset val="238"/>
          </rPr>
          <t xml:space="preserve">
55 + 1761</t>
        </r>
      </text>
    </comment>
    <comment ref="C40" authorId="0">
      <text>
        <r>
          <rPr>
            <b/>
            <sz val="8"/>
            <color indexed="81"/>
            <rFont val="Tahoma"/>
            <family val="2"/>
            <charset val="238"/>
          </rPr>
          <t>Navrátilová Lenka:</t>
        </r>
        <r>
          <rPr>
            <sz val="8"/>
            <color indexed="81"/>
            <rFont val="Tahoma"/>
            <family val="2"/>
            <charset val="238"/>
          </rPr>
          <t xml:space="preserve">
21+22 penále š
20+226 FV MF
37+2 FV MV
40+8 odvod a penále š</t>
        </r>
      </text>
    </comment>
  </commentList>
</comments>
</file>

<file path=xl/sharedStrings.xml><?xml version="1.0" encoding="utf-8"?>
<sst xmlns="http://schemas.openxmlformats.org/spreadsheetml/2006/main" count="1150" uniqueCount="236">
  <si>
    <t>v tis. Kč</t>
  </si>
  <si>
    <t>PŘÍJMY</t>
  </si>
  <si>
    <t>schválený rozpočet</t>
  </si>
  <si>
    <t>upravený rozpočet</t>
  </si>
  <si>
    <t>Správní poplatky</t>
  </si>
  <si>
    <t xml:space="preserve">Příjmy z pronájmu </t>
  </si>
  <si>
    <t>Přijaté sankční platby</t>
  </si>
  <si>
    <t>Příjmy z prodeje</t>
  </si>
  <si>
    <t>Příjmy z úroků</t>
  </si>
  <si>
    <t xml:space="preserve">Neinvestiční přijaté dotace ze SR </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</si>
  <si>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</si>
  <si>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</si>
  <si>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</si>
  <si>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</si>
  <si>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</si>
  <si>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</si>
  <si>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</si>
  <si>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</si>
  <si>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Odbory (kanceláře) - provozní výdaje</t>
  </si>
  <si>
    <t>Příspěvkové organizace - provozní výdaje</t>
  </si>
  <si>
    <t xml:space="preserve">Výdaje Olomouckého kraje celkem </t>
  </si>
  <si>
    <t>Výdaje Olomouckého kraje celkem (po konsolidaci)</t>
  </si>
  <si>
    <t>Fond sociálních potřeb</t>
  </si>
  <si>
    <t>Financování (splátky úvěrů)</t>
  </si>
  <si>
    <t>Daňové příjmy (včetně daně z příjmu PO placené krajem)</t>
  </si>
  <si>
    <t>Ostatní nedaňové příjmy</t>
  </si>
  <si>
    <t>Financování (přijaté úvěry, zůst. na BÚ)</t>
  </si>
  <si>
    <t>Evropské programy</t>
  </si>
  <si>
    <t>Investice</t>
  </si>
  <si>
    <t>Investice - zdravotnictví (z nájemného)</t>
  </si>
  <si>
    <t>Dotace do oblasti školství</t>
  </si>
  <si>
    <t>Dotace pro Krajský úřad</t>
  </si>
  <si>
    <t>EIB, KB</t>
  </si>
  <si>
    <t>Grantová schémata, OP LZZ, OPŽP, OPPS, GG, OP VPK, IOP</t>
  </si>
  <si>
    <t>Depozita</t>
  </si>
  <si>
    <t>Zapojení finančního vypořádání, penále</t>
  </si>
  <si>
    <t xml:space="preserve"> -Rozpočtová změna 54/13</t>
  </si>
  <si>
    <t>druh rozpočtové změny: zapojení prostředků do rozpočtu</t>
  </si>
  <si>
    <t>důvod: odbor ekonomický požádal dne 21.1.2013 o provedení rozpočtové změny. Důvodem navrhované změny je zapojení finančních prostředků do rozpočtu Olomouckého kraje ve výši 131 250,- Kč. Jedná se o zapojení prostředků, které byly v prosinci 2012 chybně zaslány společností Sodexo na účet Olomouckého kraje, prostředky budou zaslány zpět na účet společnosti Sodexo.</t>
  </si>
  <si>
    <t>Odbor ekonomický</t>
  </si>
  <si>
    <t>ORJ - 07</t>
  </si>
  <si>
    <t xml:space="preserve">§ </t>
  </si>
  <si>
    <t>položka</t>
  </si>
  <si>
    <t>částka v Kč</t>
  </si>
  <si>
    <t>8115 - Změna stavu krátkod. prostř.na BÚ</t>
  </si>
  <si>
    <t>celkem</t>
  </si>
  <si>
    <t>Kancelář ředitele</t>
  </si>
  <si>
    <t>ORJ - 03</t>
  </si>
  <si>
    <t>seskupení položek</t>
  </si>
  <si>
    <t>59 - Ostatní neinvestiční výdaje</t>
  </si>
  <si>
    <t xml:space="preserve"> -Rozpočtová změna 55/13</t>
  </si>
  <si>
    <t>druh rozpočtové změny: zapojení nových prostředků do rozpočtu</t>
  </si>
  <si>
    <t>důvod: odbor ekonomický požádal dne 21.1.2013 o provedení rozpočtové změny. Důvodem navrhované změny je zapojení finančních prostředků do rozpočtu Olomouckého kraje ve výši 1 760 989,- Kč. Jedná se o zapojení finančních prostředků z depozitního účtu z vyúčtování mezd za měsíc prosinec 2012, prostředky budou převedeny do rezervy Olomouckého kraje.</t>
  </si>
  <si>
    <t>4132 - Převody z ostatních vlastních fondů</t>
  </si>
  <si>
    <t>51 - Neinvestiční nákupy a související výdaje</t>
  </si>
  <si>
    <t xml:space="preserve"> -Rozpočtová změna 36/13</t>
  </si>
  <si>
    <t>poskytovatel: Ministerstvo školství, mládeže a tělovýchovy</t>
  </si>
  <si>
    <t>důvod: dotace ze státního rozpočtu ČR na rok 2013 poskytnutá na základě Rozpisu neinvestičních výdajů na rok 2013 z rozpočtové kapitoly 333 Ministerstva školství, mládeže a tělovýchovy ČR pro regionální školství ve správě územně správních celků na přímé náklady na vzdělávání na rok 2013.</t>
  </si>
  <si>
    <t>Odbor školství, mládeže a tělovýchovy</t>
  </si>
  <si>
    <t>ORJ - 10</t>
  </si>
  <si>
    <t>UZ</t>
  </si>
  <si>
    <t>4116 - Ostatní neinv. přijaté transfery ze SR</t>
  </si>
  <si>
    <t>Rozpis účelové dotace zabezpečí odbor školství, mládeže a tělovýchovy</t>
  </si>
  <si>
    <t xml:space="preserve"> -Rozpočtová změna 37/13</t>
  </si>
  <si>
    <t>důvod: odbor ekonomický požádal dne 18.1.2013 o provedení rozpočtové změny. Důvodem navrhované změny je zapojení finančních prostředků do rozpočtu Olomouckého kraje ve výši 1 920,- Kč. Jedná se o zapojení finančních prostředků z finančního vypořádání za rok 2012, prostředky budou zaslány na účet Ministerstva vnitra.</t>
  </si>
  <si>
    <t>8115 - Změna stavu krát. prostředků na BÚ</t>
  </si>
  <si>
    <t>53 - Neinvestiční transfery veřejnopráv. subj.</t>
  </si>
  <si>
    <t xml:space="preserve"> -Rozpočtová změna 38/13</t>
  </si>
  <si>
    <t>důvod: odbor ekonomický požádal dne 9.1.2013 o provedení rozpočtové změny. Důvodem navrhované změny je zapojení finančních prostředků do rozpočtu Olomouckého kraje v celkové výši 30 100 846,48 Kč. Finanční prostředky budou použity na financování investičních výdajů v roce 2013 z úvěrového rámce Komerční banky, a. s., jedná se o zapojení zůstatků k 31.12.2012 na zvláštním bankovním účtu do rozpočtu roku 2013.</t>
  </si>
  <si>
    <t xml:space="preserve"> -Rozpočtová změna 39/13</t>
  </si>
  <si>
    <t>důvod: odbor ekonomický požádal dne 14.1.2013 o provedení rozpočtové změny. Důvodem navrhované změny je zapojení finančních prostředků do rozpočtu Olomouckého kraje v celkové výši 331 491 064,22 Kč. Finanční prostředky budou použity na financování investičních výdajů v roce 2013, jedná se o zapojení tranše úvěrového rámce u Komerční banky, a. s., (64,22 Kč) a tranše úvěrového rámce u Evropské investiční banky                          (331 491 000,- Kč).</t>
  </si>
  <si>
    <t>8123 - Dlouhod. přijaté půjčené prostředky</t>
  </si>
  <si>
    <t>8223 - Dlouhod. přijaté půjčené prostředky</t>
  </si>
  <si>
    <t xml:space="preserve"> -Rozpočtová změna 40/13</t>
  </si>
  <si>
    <t>důvod: odbor školství, mládeže a tělovýchovy požádal ekonomický odbor dne 16.1.2013 o provedení rozpočtové změny. Důvodem navrhované změny je zapojení finančních prostředků do rozpočtu odboru školství, mládeže a tělovýchovy v celkové výši 7 811,- Kč. Finanční prostředky byly poukázány na účet Olomouckého kraje jako odvod za porušení rozpočtové kázně za rok 2011 a penále k odvodu za porušení rozpočtové kázně za rok 2011 u Základní školy a Mateřské školy Olšany u Prostějova, prostředky budou zaslány na účet Ministerstva školství, mládeže a tělovýchovy.</t>
  </si>
  <si>
    <t>2212 - Sankční platby přijaté od jiných subjektů</t>
  </si>
  <si>
    <t xml:space="preserve"> -Rozpočtová změna 41/13</t>
  </si>
  <si>
    <t>2122 - Odvody příspěvkových organizací</t>
  </si>
  <si>
    <t>5331 - Neinvestiční příspěvky zřízeným PO</t>
  </si>
  <si>
    <t xml:space="preserve"> -Rozpočtová změna 42/13</t>
  </si>
  <si>
    <t>druh rozpočtové změny: vnitřní rozpočtová změna - přesun mezi jednotlivými položkami, paragrafy a odbory ekonomickým a školství, mládeže a tělovýchovy</t>
  </si>
  <si>
    <t>důvod: odbor školství, mládeže a tělovýchovy požádal ekonomický odbor dne 16.1.2013 o provedení rozpočtové změny. Důvodem navrhované změny je převedení finančních prostředků z rozpočtu Olomouckého kraje na odbor školství, mládeže a tělovýchovy ve výši 38 490,- Kč. Finanční prostředky budou použity na vrácení odvodu za porušení rozpočtové kázně a souvisejícího penále, které byli usnesením Zastupitelstva Olomouckého kraje č. UZ/2/26/2012 ze dne 21.12.2012 prominuty Fotbalovému klubu Hněvotín.</t>
  </si>
  <si>
    <t xml:space="preserve"> -Rozpočtová změna 43/13</t>
  </si>
  <si>
    <t>druh rozpočtové změny: vnitřní rozpočtová změna - přesun mezi jednotlivými položkami, paragrafy a odbory kancelář ředitele a správní a legislativní</t>
  </si>
  <si>
    <t>důvod: kancelář ředitele požádala ekonomický odbor dne 18.1.2013 o provedení rozpočtové změny. Důvodem navrhované změny je převedení finančních prostředků z odboru kancelář ředitele na odbor správní a legislativní ve výši 58 630,- Kč. Finanční prostředky budou použity na úhradu nákladů řízení ve věci určení vlastnictví k nemovitostem v Javorníku.</t>
  </si>
  <si>
    <t>Odbor správní a legislativní</t>
  </si>
  <si>
    <t>ORJ - 05</t>
  </si>
  <si>
    <t xml:space="preserve"> -Rozpočtová změna 44/13</t>
  </si>
  <si>
    <t>druh rozpočtové změny: vnitřní rozpočtová změna - přesun mezi jednotlivými položkami, paragrafy a odbory strategického rozvoje kraje, zastupitelé a kancelář ředitele</t>
  </si>
  <si>
    <t xml:space="preserve">důvod: odbor strategického rozvoje kraje požádal ekonomický odbor dne 17.1.2013 o provedení rozpočtové změny. Důvodem navrhované změny je převedení finančních prostředků z odboru strategického rozvoje kraje na odbor kancelář ředitele ve výši 579 000,- Kč a na odbor zastupitelé ve výši 86 000,- Kč. Finanční prostředky budou použity na financování projektů "Strategie integrované spolupráce česko-polského příhraničí" v rámci Operačního programu přeshraniční spolupráce ČR-PR a "Spolupráce v oblasti zaměstnanosti a služeb ve venkovských oblastech" v rámci Operačního programu Meziregionální spolupráce INTERREG IVC. </t>
  </si>
  <si>
    <t>Odbor strategického rozvoje kraje</t>
  </si>
  <si>
    <t>ORJ - 74</t>
  </si>
  <si>
    <t>50 - Výdaje na platy, ost. platby za pr. práci a poj.</t>
  </si>
  <si>
    <t>Zastupitelé</t>
  </si>
  <si>
    <t>ORJ - 01</t>
  </si>
  <si>
    <t xml:space="preserve"> -Rozpočtová změna 45/13</t>
  </si>
  <si>
    <t>druh rozpočtové změny: vnitřní rozpočtová změna - přesun mezi jednotlivými položkami, paragrafy v rámci kanceláře hejtmana</t>
  </si>
  <si>
    <t xml:space="preserve">důvod: kancelář hejtmana požádala ekonomický odbor dne 8.1.2013 o provedení rozpočtové změny. Důvodem navrhované změny je přesun finančních prostředků v rámci odboru kancelář hejtmana ve výši 646,- Kč. Finanční prostředky budou použity na poskytnutí půjčky na projekt v rámci ROP "Střední Morava on-line" pro Střední Moravu - sdružení cestovního ruchu, jedná se o dorovnání zaokrouhlení částek schváleného rozpočtu na rok 2013. </t>
  </si>
  <si>
    <t>Kancelář hejtmana</t>
  </si>
  <si>
    <t>ORJ - 02</t>
  </si>
  <si>
    <t>52 - Neinvestiční transfery soukromopr. subj.</t>
  </si>
  <si>
    <t>56 - Neinvestiční půjčené prostředky</t>
  </si>
  <si>
    <t xml:space="preserve"> -Rozpočtová změna 46/13</t>
  </si>
  <si>
    <t>druh rozpočtové změny: vnitřní rozpočtová změna - přesun mezi jednotlivými položkami, paragrafy v rámci odboru školství, mládeže a tělovýchovy</t>
  </si>
  <si>
    <t>důvod: odbor školství, mládeže a tělovýchovy požádal ekonomický odbor dne 16.1.2013 o provedení rozpočtové změny. Důvodem navrhované změny je přesun finančních prostředků v rámci odboru školství, mládeže a tělovýchovy ve výši 200 000,- Kč. Finanční prostředky budou použity na poskytnutí příspěvku Pedagogicko - psychologické poradně Olomouckého kraje v rámci podpory programů škol a školských zařízení v oblasti primární prevence sociálně patologických jevů.</t>
  </si>
  <si>
    <t xml:space="preserve"> -Rozpočtová změna 47/13</t>
  </si>
  <si>
    <t>důvod: odbor školství, mládeže a tělovýchovy požádal ekonomický odbor dne 16.1.2013 o provedení rozpočtové změny. Důvodem navrhované změny je přesun finančních prostředků v rámci odboru školství, mládeže a tělovýchovy v celkové výši 101 058,44 Kč. Finanční prostředky budou použity na úhradu plateb za  příspěvkovou organizaci Dům dětí a mládeže a zařízení pro další vzdělávání pedagogických pracovníků Vila Doris Šumperk zrušenou ke dni 31.12.2012.</t>
  </si>
  <si>
    <t xml:space="preserve"> -Rozpočtová změna 48/13</t>
  </si>
  <si>
    <t>druh rozpočtové změny: vnitřní rozpočtová změna - přesun mezi jednotlivými položkami, paragrafy v rámci odboru zdravotnictví</t>
  </si>
  <si>
    <t>důvod: odbor zdravotnictví požádal ekonomický odbor dne 14.1.2013 o provedení rozpočtové změny. Důvodem navrhované změny je přesun finančních prostředků v rámci odboru zdravotnictví ve výši 570 514,- Kč. Finanční prostředky budou použity na úhradu došlé faktury od Středomoravské nemocniční a. s., odštěpný závod Nemocnice Přerov, za vodovodní škodu na majetku Olomouckého kraje, pojistné plnění přišlo na účet Olomouckého kraje na konci roku 2012 a bude zapojeno do rozpočtu v rámci přebytku Olomouckého kraje.</t>
  </si>
  <si>
    <t>Odbor zdravotnictví</t>
  </si>
  <si>
    <t>ORJ - 14</t>
  </si>
  <si>
    <t xml:space="preserve"> -Rozpočtová změna 49/13</t>
  </si>
  <si>
    <t xml:space="preserve">důvod: odbor zdravotnictví požádal ekonomický odbor dne 17.1.2013 o provedení rozpočtové změny. Důvodem navrhované změny je přesun finančních prostředků v rámci odboru zdravotnictví ve výši 50 000,- Kč. Finanční prostředky budou použity na úhradu na úhradu doložených nákladů spojených s preventivními opatřeními zabraňujícími vzniku, rozvoji a šíření onemocnění tuberkulózou. </t>
  </si>
  <si>
    <t xml:space="preserve"> -Rozpočtová změna 50/13</t>
  </si>
  <si>
    <t>druh rozpočtové změny: vnitřní rozpočtová změna - přesun mezi jednotlivými položkami, paragrafy v rámci odboru investic a evropských programů</t>
  </si>
  <si>
    <t>důvod: odbor investic a evropských programů požádal ekonomický odbor dne 8.1.2013 o provedení rozpočtové změny. Důvodem navrhované změny je přesun finančních prostředků v rámci odboru investic a evropských programů ve výši 10 000,- Kč. Finanční prostředky budou použity na úhradu nákladů na přípravu projektu v oblasti školství "Integrace handicapovaných dětí do vytipovaných škol a školských zařízení v Olomouckém kraji" v rámci Regionálního operačního programu Střední Morava.</t>
  </si>
  <si>
    <t>Odbor investic a evropských programů - individuální projekty</t>
  </si>
  <si>
    <t>ORJ - 30</t>
  </si>
  <si>
    <t>61 - Investiční nákupy a související výdaje</t>
  </si>
  <si>
    <t xml:space="preserve"> -Rozpočtová změna 51/13</t>
  </si>
  <si>
    <t>důvod: odbor školství, mládeže a tělovýchovy požádal ekonomický odbor dne 4.1.2013 o provedení rozpočtové změny. Důvodem navrhované změny je přesun finančních prostředků v rámci odboru školství, mládeže a tělovýchovy ve výši 89,- Kč. Finanční prostředky budou použity na úhradu nákladů soudního řízení ve věci přezkumu výsledku dílčí zkoušky společné části maturitní zkoušky.</t>
  </si>
  <si>
    <t xml:space="preserve"> -Rozpočtová změna 52/13</t>
  </si>
  <si>
    <t>důvod: odbor investic a evropských programů požádal ekonomický odbor dne 22.1.2013 o provedení rozpočtové změny. Důvodem navrhované změny je přesun finančních prostředků v rámci odboru investic a evropských programů v celkové výši 517 000,- Kč. Finanční prostředky budou použity na financování globálního grantu "Zvyšování kvality ve vzdělávání v Olomouckém kraji II" v rámci Operačního programu Vzdělávání pro konkurenceschopnost.</t>
  </si>
  <si>
    <t>Odbor investic a evropských programů - GG</t>
  </si>
  <si>
    <t>ORJ - 66</t>
  </si>
  <si>
    <t>69 - Ostatní kapitálové výdaje</t>
  </si>
  <si>
    <t>63 - Investiční transfery</t>
  </si>
  <si>
    <t xml:space="preserve"> -Rozpočtová změna 53/13</t>
  </si>
  <si>
    <t>důvod: odbor investic a evropských programů požádal ekonomický odbor dne 22.1.2013 o provedení rozpočtové změny. Důvodem navrhované změny je přesun finančních prostředků v rámci odboru investic a evropských programů ve výši 1 600,- Kč. Finanční prostředky budou použity na úhradu nákladů řízení a úhradu pokuty.</t>
  </si>
  <si>
    <t>Odbor investic a evropských programů</t>
  </si>
  <si>
    <t>ORJ - 17</t>
  </si>
  <si>
    <t xml:space="preserve"> -Rozpočtová změna 1/13</t>
  </si>
  <si>
    <t>důvod: odbor investic a evropských programů požádal ekonomický odbor dne 4.1.2013 provedení rozpočtové změny. Důvodem navrhované změny je zapojení finančních prostředků do rozpočtu odboru investic a evropských programů v celkové výši                      26 936 765,68 Kč. Finanční prostředky budou použity na financování globálních grantů "Zvyšování kvality ve vzdělávání v Olomouckém kraji" (16 415 052,50 Kč) a "Rovné příležitosti dětí a žáků, včetně dětí a žáků se speciálními vzdělávacími potřebami v Olomouckém kraji" (10 521 713,18 Kč) v rámci Operačního programu Vzdělávání pro konkurenceschopnost. Jedná se o zapojení zůstatků k 31.12.2012 na zvláštních bankovních účtech, určených pro financování globálních grantů, do rozpočtu Olomouckého kraje roku 2013.</t>
  </si>
  <si>
    <t>ORJ - 56</t>
  </si>
  <si>
    <t>8115 - Změna stavu kr. prostř.na bank.účtech</t>
  </si>
  <si>
    <t>ORJ - 57</t>
  </si>
  <si>
    <t xml:space="preserve"> -Rozpočtová změna 2/13</t>
  </si>
  <si>
    <t>důvod: odbor investic a evropských programů požádal ekonomický odbor dne 3.1.2013 o provedení rozpočtové změny. Důvodem navrhované změny je zapojení finančních prostředků do rozpočtu odboru investic a evropských programů v celkové výši                      41 427 762,34 Kč. Finanční prostředky budou použity na financování globálních grantů "Zvyšování kvality ve vzdělávání v Olomouckém kraji II" (25 821 258,83 Kč) a "Rovné příležitosti dětí a žáků ve vzdělávání v Olomouckém kraji II" (15 606 503,51 Kč) v rámci Operačního programu Vzdělávání pro konkurenceschopnost. Jedná se o zapojení zůstatků k 31.12.2012 na zvláštních bankovních účtech, určených pro financování globálních grantů, do rozpočtu Olomouckého kraje roku 2013.</t>
  </si>
  <si>
    <t>ORJ - 67</t>
  </si>
  <si>
    <t xml:space="preserve"> -Rozpočtová změna 3/13</t>
  </si>
  <si>
    <t>důvod: odbor sociálních věcí požádal ekonomický odbor dne 7.1.2013 o provedení rozpočtové změny. Důvodem navrhované změny je zapojení finančních prostředků do rozpočtu Olomouckého kraje ve výši 360 665,72 Kč. Finanční prostředky budou použity na financování projektu v oblasti sociální "Dobrovolnické možnosti podpory seniorů a sociálně vyloučených občanů v EU" v rámci programu Evropa pro občany, jedná se o zapojení zůstatku k 31.12.2012 na bankovním účtu do rozpočtu roku 2013.</t>
  </si>
  <si>
    <t>Odbor sociálních věcí</t>
  </si>
  <si>
    <t>ORJ - 11</t>
  </si>
  <si>
    <t>55 - Neinvestiční transfery do zahraničí</t>
  </si>
  <si>
    <t xml:space="preserve"> -Rozpočtová změna 4/13</t>
  </si>
  <si>
    <t>poskytovatel: Ministerstvo práce a sociálních věcí</t>
  </si>
  <si>
    <t>důvod: odbor investic a evropských programů požádal ekonomický odbor dne 3.1.2013 o provedení rozpočtové změny. Důvodem navrhované změny je zapojení finančních prostředků do rozpočtu odboru investic a evropských programů ve výši 1 376 178,90 Kč. Finanční prostředky budou použity na financování projektu "Zajištění dostupnosti vybraných sociálních služeb v Olomouckém kraji" v rámci Operačního programu Lidské zdroje a zaměstnanost. Jedná se o zapojení zůstatku k 31.12.2012 na zvláštním bankovním účtu do rozpočtu Olomouckého kraje roku 2013, prostředky budou zaslány na účet Ministerstva práce a sociálních věcí.</t>
  </si>
  <si>
    <t>Odbor investic a evropských programů - OP LZZ</t>
  </si>
  <si>
    <t>ORJ - 60</t>
  </si>
  <si>
    <t xml:space="preserve"> -Rozpočtová změna 5/13</t>
  </si>
  <si>
    <t>důvod: odbor investic a evropských programů požádal ekonomický odbor dne 3.1.2013 o provedení rozpočtové změny. Důvodem navrhované změny je zapojení finančních prostředků do rozpočtu odboru investic a evropských programů v celkové výši                  49 187 076,29 Kč. Finanční prostředky budou použity na financování projektu "Vybrané služby sociální prevence v Olomouckém kraji" v rámci Operačního programu Lidské zdroje a zaměstnanost. Jedná se o zapojení zůstatku k 31.12.2012 na zvláštním bankovním účtu do rozpočtu Olomouckého kraje roku 2013 (15 787 076,29 Kč) a zapojení neinvestiční dotace na základě Rozhodnutí o poskytnutí dotace č. OPLZZ-ZS824-49/2012 (33 400 000,- Kč).</t>
  </si>
  <si>
    <t>54 - Neinvestiční transfery obyvatelstvu</t>
  </si>
  <si>
    <t xml:space="preserve"> -Rozpočtová změna 6/13</t>
  </si>
  <si>
    <t>důvod: odbor investic a evropských programů požádal ekonomický odbor dne 3.1.2013 o provedení rozpočtové změny. Důvodem navrhované změny je zapojení finančních prostředků do rozpočtu odboru investic a evropských programů v celkové výši 339 124,72 Kč. Finanční prostředky budou použity na financování projektu "Zajištění integrace příslušníků romských komunit" v rámci Operačního programu Lidské zdroje a zaměstnanost, jedná se o zapojení zůstatku k 31.12.2012 na zvláštním bankovním účtu do rozpočtu Olomouckého kraje roku 2013.</t>
  </si>
  <si>
    <t>ORJ - 64</t>
  </si>
  <si>
    <t xml:space="preserve"> -Rozpočtová změna 7/13</t>
  </si>
  <si>
    <t>důvod: odbor investic a evropských programů požádal ekonomický odbor dne 3.1.2013 o provedení rozpočtové změny. Důvodem navrhované změny je zapojení finančních prostředků do rozpočtu odboru investic a evropských programů v celkové výši                           597 406,74 Kč. Finanční prostředky budou použity na financování projektu "Podpora plánování rozvoje sociálních služeb v Olomouckém kraji" v rámci Operačního programu Lidské zdroje a zaměstnanost, jedná se o zapojení zůstatku k 31.12.2012 na zvláštním bankovním účtu do rozpočtu Olomouckého kraje roku 2013.</t>
  </si>
  <si>
    <t xml:space="preserve"> -Rozpočtová změna 8/13</t>
  </si>
  <si>
    <t>důvod: odbor investic a evropských programů požádal ekonomický odbor dne 3.1.2013 o provedení rozpočtové změny. Důvodem navrhované změny je zapojení finančních prostředků do rozpočtu odboru investic a evropských programů v celkové výši                           2 379 638,09 Kč. Finanční prostředky budou použity na financování projektu "Inovace výuky československých a českých dějin 20. století na středních školách v Olomouckém a Moravskoslezském kraji" v rámci Operačního programu Vzdělávání pro konkurenceschopnost, jedná se o zapojení zůstatku k 31.12.2012 na zvláštním bankovním účtu do rozpočtu Olomouckého kraje roku 2013.</t>
  </si>
  <si>
    <t>ORJ - 69</t>
  </si>
  <si>
    <t xml:space="preserve"> -Rozpočtová změna 9/13</t>
  </si>
  <si>
    <t>důvod: odbor investic a evropských programů požádal ekonomický odbor dne 3.1.2013 o provedení rozpočtové změny. Důvodem navrhované změny je zapojení finančních prostředků do rozpočtu odboru investic a evropských programů v celkové výši                     2 028 095,31 Kč. Finanční prostředky budou použity na financování projektu technické asistence "Řízení, kontrola, monitorování a hodnocení programu v Olomouckém kraji II" v rámci Operačního programu Vzdělávání pro konkurenceschopnost. Jedná se o zapojení zůstatku k 31.12.2012 na zvláštním bankovním účtu do rozpočtu Olomouckého kraje roku 2013.</t>
  </si>
  <si>
    <t>ORJ - 71</t>
  </si>
  <si>
    <t xml:space="preserve"> -Rozpočtová změna 10/13</t>
  </si>
  <si>
    <t>důvod: odbor investic a evropských programů požádal ekonomický odbor dne 3.1.2013 o provedení rozpočtové změny. Důvodem navrhované změny je zapojení finančních prostředků do rozpočtu odboru investic a evropských programů v celkové výši 66 942,17 Kč. Finanční prostředky budou použity na financování projektu technické asistence "Informovanost a publicita programu v Olomouckém kraji II" v rámci Operačního programu Vzdělávání pro konkurenceschopnost. Jedná se o zapojení zůstatku k 31.12.2012 na zvláštním bankovním účtu do rozpočtu Olomouckého kraje roku 2013.</t>
  </si>
  <si>
    <t>ORJ - 72</t>
  </si>
  <si>
    <t xml:space="preserve"> -Rozpočtová změna 11/13</t>
  </si>
  <si>
    <t>důvod: odbor investic a evropských programů požádal ekonomický odbor dne 3.1.2013 o provedení rozpočtové změny. Důvodem navrhované změny je zapojení finančních prostředků do rozpočtu odboru investic a evropských programů v celkové výši 49 459,35 Kč. Finanční prostředky budou použity na financování projektu technické asistence "Zvýšení absorpční kapacity subjektů v Olomouckém kraji II" v rámci Operačního programu Vzdělávání pro konkurenceschopnost. Jedná se o zapojení zůstatku k 31.12.2012 na zvláštním bankovním účtu do rozpočtu Olomouckého kraje roku 2013.</t>
  </si>
  <si>
    <t>ORJ - 73</t>
  </si>
  <si>
    <t xml:space="preserve"> -Rozpočtová změna 12/13</t>
  </si>
  <si>
    <t>důvod: odbor strategického rozvoje kraje požádal ekonomický odbor dne 3.1.2013 o provedení rozpočtové změny. Důvodem navrhované změny je zapojení finančních prostředků do rozpočtu odboru strategického rozvoje kraje ve výši 500 000,- Kč. Finanční prostředky budou použity na financování projektu "Inovační vouchery v  Olomouckém kraji" v rámci ROP Střední Morava. Jedná se o zapojení zůstatku k 31.12.2012 na zvláštním bankovním účtu do rozpočtu Olomouckého kraje roku 2013.</t>
  </si>
  <si>
    <t xml:space="preserve"> -Rozpočtová změna 13/13</t>
  </si>
  <si>
    <t>důvod: odbor ekonomický požádal dne 7.1.2013 o provedení rozpočtové změny. Důvodem navrhované změny je zapojení finančních prostředků do rozpočtu Olomouckého kraje ve výši 90 878 731,31 Kč. Finanční prostředky budou použity na financování investičních výdajů v roce 2013 z půjčky EIB, jedná se o zapojení zůstatků k 31.12.2012 na zvláštním bankovním účtu do rozpočtu roku 2013.</t>
  </si>
  <si>
    <t xml:space="preserve"> -Rozpočtová změna 14/13</t>
  </si>
  <si>
    <t>důvod: odbor investic a evropských programů požádal ekonomický odbor dne 7.1.2012 o provedení rozpočtové změny. Důvodem navrhované změny je zapojení finančních prostředků do rozpočtu odboru investic a evropských programů ve výši 312 769,44 Kč. Finanční prostředky budou použity na financování projektu "Vzdělávání v eGON centru Olomouckého kraje" v rámci Operačního programu Lidské zdroje a zaměstnanost. Jedná se o zapojení zůstatku k 31.12.2012 na zvláštním bankovním účtu do rozpočtu Olomouckého kraje roku 2013.</t>
  </si>
  <si>
    <t xml:space="preserve"> -Rozpočtová změna 15/13</t>
  </si>
  <si>
    <t>důvod: odbor investic a evropských programů požádal ekonomický odbor dne 7.1.2013 o provedení rozpočtové změny. Důvodem navrhované změny je zapojení finančních prostředků do rozpočtu odboru investic a evropských programů ve výši 2 543 403,62 Kč. Finanční prostředky budou použity na financování projektu "Projektové a procesní řízení na Krajském úřadě Olomouckého kraje" v rámci Operačního programu Lidské zdroje a zaměstnanost. Jedná se o zapojení zůstatku k 31.12.2012 na zvláštním bankovním účtu do rozpočtu Olomouckého kraje roku 2013.</t>
  </si>
  <si>
    <t xml:space="preserve"> -Rozpočtová změna 16/13</t>
  </si>
  <si>
    <t>důvod: odbor investic a evropských programů požádal ekonomický odbor dne 8.1.2013 o provedení rozpočtové změny. Důvodem navrhované změny je zapojení finančních prostředků do rozpočtu odboru investic a evropských programů v celkové výši                      49 579 049,96 Kč. Finanční prostředky budou použity na financování globálních grantů "Další vzdělávání pracovníků škol a školských zařízení v Olomouckém kraji", "Podpora nabídky dalšího vzdělávání v Olomouckém kraji" a "Další vzdělávání pracovníků škol a školských zařízení v Olomouckém kraji II" v rámci Operačního programu Vzdělávání pro konkurenceschopnost. Jedná se o zapojení zůstatků k 31.12.2012 na zvláštních bankovních účtech, určených pro financování globálních grantů, do rozpočtu Olomouckého kraje roku 2013.</t>
  </si>
  <si>
    <t>ORJ - 58</t>
  </si>
  <si>
    <t>ORJ - 68</t>
  </si>
  <si>
    <t>ORJ - 63</t>
  </si>
  <si>
    <t xml:space="preserve"> -Rozpočtová změna 17/13</t>
  </si>
  <si>
    <t>poskytovatel: Ministerstvo financí</t>
  </si>
  <si>
    <t xml:space="preserve">důvod: neinvestiční dotace ze státního rozpočtu ČR na rok 2013 poskytnutá na základě rozhodnutí Ministerstva financí ČR č.j.: MF - 121018/2012/12-121 ve výši 100 000,- Kč na zajištění výdajů vzniklých v roce 2013 v souvislosti s volbou prezidenta České republiky, konanou 11. a 12.1.2013, na činnost krajského úřadu. </t>
  </si>
  <si>
    <t>4111 - Neinvestiční přijaté transfery z VPS SR</t>
  </si>
  <si>
    <t xml:space="preserve"> -Rozpočtová změna 18/13</t>
  </si>
  <si>
    <t>důvod: neinvestiční dotace ze státního rozpočtu ČR na rok 2013 poskytnutá na základě rozhodnutí Ministerstva školství, mládeže a tělovýchovy ČR č.j.: 389/2013-232 v celkové výši 56 390 000,- Kč pro soukromé školy a školská zařízení na 1. čtvrtletí roku 2013.</t>
  </si>
  <si>
    <t xml:space="preserve"> -Rozpočtová změna 19/13</t>
  </si>
  <si>
    <t>důvod: odbor investic a evropských programů požádal ekonomický odbor dne 3.1.2013 o provedení rozpočtové změny. Důvodem navrhované změny je zapojení finančních prostředků do rozpočtu odboru investic a evropských programů v celkové výši                            2 457 397,24 Kč. Finanční prostředky budou poukázány na účet Olomouckého kraje jako neinvestiční dotace z Ministerstva práce a sociálních věcí na spolufinancování projektu "Zajištění integrace příslušníků romských komunit" v rámci Operačního programu Lidské zdroje a zaměstnanost.</t>
  </si>
  <si>
    <t xml:space="preserve"> -Rozpočtová změna 20/13</t>
  </si>
  <si>
    <t>důvod: odbor ekonomický požádal dne 7.1.2013 o provedení rozpočtové změny. Důvodem navrhované změny je zapojení finančních prostředků do rozpočtu Olomouckého kraje ve výši 225 593,- Kč. Jedná se o zapojení finančních prostředků z finančního vypořádání za rok 2012 (vratky nesprávně vyplacených dávek sociální péče z viny občana), prostředky budou zaslány na účet Ministerstva financí.</t>
  </si>
  <si>
    <t xml:space="preserve"> -Rozpočtová změna 21/13</t>
  </si>
  <si>
    <t>důvod: odbor školství, mládeže a tělovýchovy požádal ekonomický odbor dne 3.1.2013 o provedení rozpočtové změny. Důvodem navrhované změny je zapojení finančních prostředků do rozpočtu odboru školství, mládeže a tělovýchovy ve výši 22 330,- Kč. Finanční prostředky byly poukázány na účet Olomouckého kraje jako penále k odvodu za porušení rozpočtové kázně za rok 2011 u Školní jídelny Komenského 44, Šternberk, prostředky budou zaslány na účet Ministerstva školství, mládeže a tělovýchovy.</t>
  </si>
  <si>
    <t xml:space="preserve"> -Rozpočtová změna 22/13</t>
  </si>
  <si>
    <t xml:space="preserve"> -Rozpočtová změna 23/13</t>
  </si>
  <si>
    <t>druh rozpočtové změny: vnitřní rozpočtová změna - přesun mezi jednotlivými položkami, paragrafy a odbory ekonomickým a investic a evropských programů</t>
  </si>
  <si>
    <t>důvod: odbor investic a evropských programů požádal ekonomický odbor dne 4.1.2013 o provedení rozpočtové změny. Důvodem navrhované změny je převedení finančních prostředků z odboru ekonomického na odbor investic a evropských programů v celkové výši 80 788 067,28 Kč. Finanční prostředky budou použity na předfinancování výdajů projektů v rámci ROP Střední Morava z oblasti dopravy "II/50 Čechy - Domaželice - obchvat" a z oblasti zdravotnictví  "Nemocnice Přerov - modernizace pavilonu operačních - I. etapa" a v rámci Integrovaného operačního programu v oblasti informačních technologií "Rozvoj služeb eGovernmentu" a v oblasti sociální "Transformace Vincentina Šternberk II. etapa", prostředky budou čerpány z úvěrového rámce na základě úvěrové smlouvy s Evropskou investiční bankou.</t>
  </si>
  <si>
    <t>Odbor investic a evropských programů - ROP</t>
  </si>
  <si>
    <t>ORJ - 50</t>
  </si>
  <si>
    <t>ORJ - 59</t>
  </si>
  <si>
    <t xml:space="preserve"> -Rozpočtová změna 24/13</t>
  </si>
  <si>
    <t>důvod: odbor školství, mládeže a tělovýchovy požádal ekonomický odbor dne 2.1.2013 o provedení rozpočtové změny. Důvodem navrhované změny je přesun finančních prostředků v rámci odboru školství, mládeže a tělovýchovy ve výši 800 000,- Kč. Finanční prostředky budou použity na poskytnutí příspěvku na provoz příspěvkové organizaci Základní škola a Mateřská škola Libavá, po poskytnutí dotace z Ministerstva obrany budou prostředky vráceny zpět do rezervy odboru školství, mládeže a tělovýchovy.</t>
  </si>
  <si>
    <t xml:space="preserve"> -Rozpočtová změna 25/13</t>
  </si>
  <si>
    <t>druh rozpočtové změny: vnitřní rozpočtová změna - přesun mezi jednotlivými položkami, paragrafy v rámci odboru životního prostředí a zemědělství</t>
  </si>
  <si>
    <t>důvod: odbor životního prostředí a zemědělství požádal ekonomický odbor dne 3.1.2013 o provedení rozpočtové změny. Důvodem navrhované změny je přesun finančních prostředků v rámci Fondu na podporu výstavby a obnovy vodohospodářské infrastruktury na území Olomouckého kraje ve výši 4 000 000,- Kč. Finanční prostředky budou použity na poskytnutí příspěvku obci Přemyslovice na základě usnesení Zastupitelstva Olomouckého kraje č. UZ/24/34/2012 ze dne 27.4.2012.</t>
  </si>
  <si>
    <t>Odbor životního prostředí a zemědělství - odběr podzemních vod</t>
  </si>
  <si>
    <t>ORJ - 99</t>
  </si>
  <si>
    <t xml:space="preserve"> -Rozpočtová změna 26/13</t>
  </si>
  <si>
    <t>důvod: odbor školství, mládeže a tělovýchovy požádal ekonomický odbor dne 7.1.2013 o provedení rozpočtové změny. Důvodem navrhované změny je přesun finančních prostředků v rámci odboru školství, mládeže a tělovýchovy v celkové výši 7 000 000,- Kč. Finanční prostředky budou použity na kofinancování investičních a neinvestičních projektů zaměřených na rozvoj vysokých škol v Olomouckém kraji pro Moravskou vysokou školu, o. p. s., Olomouc, a Vysokou školu logistiky o. p. s., Přerov.</t>
  </si>
  <si>
    <t xml:space="preserve"> -Rozpočtová změna 27/13</t>
  </si>
  <si>
    <t>důvod: odbor zdravotnictví požádal ekonomický odbor dne 3.1.2013 o provedení rozpočtové změny. Důvodem navrhované změny je přesun finančních prostředků v rámci odboru zdravotnictví ve výši 50 000,- Kč. Finanční prostředky budou použity na úhradu doložených nákladů vzniklých lékárnám s odevzdáním nepoužitých léčiv a s jejich odstraněním.</t>
  </si>
  <si>
    <t xml:space="preserve"> -Rozpočtová změna 28/13</t>
  </si>
  <si>
    <t>druh rozpočtové změny: vnitřní rozpočtová změna - přesun mezi jednotlivými položkami, paragrafy a odbory investic a evropských programů a majetkovým a právním</t>
  </si>
  <si>
    <t>důvod: odbor investic a evropských programů požádal ekonomický odbor dne 8.1.2013 o provedení rozpočtové změny. Důvodem navrhované změny je převedení finančních prostředků z odboru investic a evropských programů na odbor majetkový a právní v celkové výši 500 000,- Kč. Finanční prostředky budou použity na úhradu upřesněných nákladů investiční akce v oblasti dopravy "Vypořádání staveb po jejich dokončení z minul. let - výkupy pozemků".</t>
  </si>
  <si>
    <t>Odbor majetkový a právní</t>
  </si>
  <si>
    <t>ORJ - 04</t>
  </si>
  <si>
    <t xml:space="preserve"> -Rozpočtová změna 29/13</t>
  </si>
  <si>
    <t>důvod: odbor školství, mládeže a tělovýchovy požádal ekonomický odbor dne 4.1.2013 o provedení rozpočtové změny. Důvodem navrhované změny je přesun finančních prostředků v rámci odboru školství, mládeže a tělovýchovy v celkové výši 95 350,- Kč. Finanční prostředky v rámci schváleného rozpočtu budou použity na úhradu nákladů spojených s organizací soutěží a přehlídek pro příspěvkové organizace a města Olomouckého kraje.</t>
  </si>
  <si>
    <t xml:space="preserve"> -Rozpočtová změna 30/13</t>
  </si>
  <si>
    <t>důvod: odbor investic a evropských programů požádal ekonomický odbor dne 4.1.2013 o provedení rozpočtové změny. Důvodem navrhované změny je přesun finančních prostředků v rámci odboru investic a evropských programů v celkové výši 2 852 010,- Kč. Finanční prostředky budou použity na úhradu nákladů na přípravu projektů v oblasti školství, sociální, kultury, dopravy a zdravotnictví v rámci Regionálního operačního programu Střední Morava, v oblasti školství v rámci Operačního programu Životního prostředí, v oblasti sociální v rámci Integrovaného operačního programu a v oblasti zdravotnictví v rámci Programu švýcarsko - české spolupráce.</t>
  </si>
  <si>
    <t xml:space="preserve"> -Rozpočtová změna 31/13</t>
  </si>
  <si>
    <t>důvod: odbor investic a evropských programů požádal ekonomický odbor dne 8.1.2013 o provedení rozpočtové změny. Důvodem navrhované změny je přesun finančních prostředků v rámci odboru investic a evropských programů v celkové výši 6 776 000,- Kč. Finanční prostředky budou použity na úhradu nákladů na přípravu projektů "Realizace energeticky úsporných opatření" v oblasti školství, sociální a zdravotnictví v rámci Operačního programu Životního prostředí.</t>
  </si>
  <si>
    <t xml:space="preserve"> -Rozpočtová změna 32/13</t>
  </si>
  <si>
    <t>důvod: odbor investic a evropských programů požádal ekonomický odbor dne 7.1.2013 o provedení rozpočtové změny. Důvodem navrhované změny je přesun finančních prostředků v rámci odboru investic a evropských programů v celkové výši 120 000,- Kč. Finanční prostředky budou použity na financování projektu z oblasti cestovního ruchu "Cestování časem" v rámci Operačního programu Přeshraniční spolupráce ČR - Polsko.</t>
  </si>
  <si>
    <t xml:space="preserve"> -Rozpočtová změna 33/13</t>
  </si>
  <si>
    <t>důvod: odbor investic a evropských programů požádal ekonomický odbor dne 4.1.2013 o provedení rozpočtové změny. Důvodem navrhované změny je přesun finančních prostředků v rámci odboru investic a evropských programů v celkové výši 2 150 000,- Kč. Finanční prostředky budou použity na úhradu nákladů na financování projektu v oblasti sociální "Transformace Vincentina Šternberk II. etapa" v rámci Integrovaného operačního programu.</t>
  </si>
  <si>
    <t xml:space="preserve"> -Rozpočtová změna 34/13</t>
  </si>
  <si>
    <t xml:space="preserve">důvod: odbor investic a evropských programů požádal ekonomický odbor dne 8.1.2013 o provedení rozpočtové změny. Důvodem navrhované změny je přesun finančních prostředků v rámci odboru investic a evropských programů v celkové výši 571 000,- Kč. Finanční prostředky budou použity na úhradu upřesněných nákladů investičních akcí v oblasti sociální financovaných z úvěru Komerční banky, a. s. </t>
  </si>
  <si>
    <t xml:space="preserve"> -Rozpočtová změna 35/13</t>
  </si>
  <si>
    <t>důvod: kancelář hejtmana požádala dne 8.1.2013 o provedení rozpočtové změny. Důvodem navrhované změny je zapojení finančních prostředků do rozpočtu Olomouckého kraje ve výši 230 014,83 Kč. Finanční prostředky budou použity na vypořádání prostředků projektu "Duchovní dědictví Moravy a Slezska", jedná se o zapojení zůstatku na účtu k 31.12.2012 do rozpočtu roku 2013, prostředky budou vráceny na účty poskytovatelů dotace (Jihomoravský, Moravskoslezský a Zlínský kraj).</t>
  </si>
  <si>
    <t>důvod: odbor ekonomický požádal dne 4.1.2013 o provedení rozpočtové změny. Důvodem navrhované změny je zapojení finančních prostředků do rozpočtu Olomouckého kraje v celkové výši 29 619 064,27 Kč. Finanční prostředky obdržela příspěvková organizace Olomouckého kraje Správa silnic Olomouckého kraje jako refundaci od Regionální rady regionu soudržnosti Střední Morava na akce "Rekonstrukce mostu ev. č. 449-040 Unčovice" a "Rekonstrukce silnice III/37745 a III/37746 Otaslavice", prostředky budou stanoveny jako odvod z investičního fondu příspěvkové organizace, zapojeny do rozpočtu odboru ekonomického a použity na spolufinancování dalších projektů, na základě usnesení Rady Olomouckého kraje č. UR/4/12/2013 ze dne 16.1.2013.</t>
  </si>
  <si>
    <t xml:space="preserve"> -Rozpočtová změna 56/13</t>
  </si>
  <si>
    <t>důvod: odbor školství, mládeže a tělovýchovy požádal ekonomický odbor dne 4.1.2013 o provedení rozpočtové změny. Důvodem navrhované změny je přesun finančních prostředků v rámci odboru školství, mládeže a tělovýchovy ve výši 2 200 000,- Kč. Finanční prostředky budou použity na úhradu příspěvku na podporu vrcholového, výkonnostního a mládežnického sportu v Olomouckém kraji, který byl rozepsán na jednotlivé sportovní kluby.</t>
  </si>
  <si>
    <t>důvod: odbor školství, mládeže a tělovýchovy požádal ekonomický odbor dne 10.1.2013 o provedení rozpočtové změny. Důvodem navrhované změny je zapojení finančních prostředků do rozpočtu Olomouckého kraje ve výši 165 000,- Kč. Finanční prostředky budou zapojeny jako odvod z investičního fondu příspěvkové organizace Olomouckého kraje Střední škola řezbářská, Tovačov, prostředky budou použity na posílení neinvestičního příspěvku na provoz, na základě usnesení Rady Olomouckého kraje č. UR/5/13/2013 ze dne 31.1.2013.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</si>
</sst>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0\ &quot;Kč&quot;;\-#,##0\ &quot;Kč&quot;"/>
    <numFmt numFmtId="164" formatCode="00,000"/>
    <numFmt numFmtId="165" formatCode="00000"/>
    <numFmt numFmtId="166" formatCode="00000000000"/>
    <numFmt numFmtId="167" formatCode="00000000"/>
  </numFmts>
  <fonts count="27">
    <font>
      <sz val="10"/>
      <name val="Arial"/>
      <charset val="238"/>
    </font>
    <font>
      <sz val="8"/>
      <name val="Arial"/>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i/>
      <sz val="11"/>
      <name val="Arial"/>
      <family val="2"/>
    </font>
    <font>
      <i/>
      <sz val="11"/>
      <name val="Arial CE"/>
      <charset val="238"/>
    </font>
    <font>
      <b/>
      <sz val="11"/>
      <name val="Arial CE"/>
      <charset val="238"/>
    </font>
    <font>
      <i/>
      <sz val="9"/>
      <name val="Arial CE"/>
      <charset val="238"/>
    </font>
    <font>
      <b/>
      <sz val="8"/>
      <color indexed="81"/>
      <name val="Tahoma"/>
      <family val="2"/>
      <charset val="238"/>
    </font>
    <font>
      <sz val="8"/>
      <color indexed="81"/>
      <name val="Tahoma"/>
      <family val="2"/>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family val="2"/>
      <charset val="238"/>
    </font>
    <font>
      <i/>
      <sz val="10"/>
      <name val="Arial CE"/>
      <family val="2"/>
      <charset val="238"/>
    </font>
    <font>
      <b/>
      <i/>
      <sz val="10"/>
      <name val="Arial CE"/>
      <charset val="238"/>
    </font>
    <font>
      <sz val="9"/>
      <name val="Arial CE"/>
      <charset val="238"/>
    </font>
    <font>
      <sz val="10"/>
      <name val="Arial"/>
      <charset val="238"/>
    </font>
    <font>
      <b/>
      <i/>
      <sz val="11"/>
      <name val="Arial"/>
      <family val="2"/>
      <charset val="238"/>
    </font>
    <font>
      <sz val="12"/>
      <name val="Arial"/>
      <charset val="238"/>
    </font>
  </fonts>
  <fills count="3">
    <fill>
      <patternFill patternType="none"/>
    </fill>
    <fill>
      <patternFill patternType="gray125"/>
    </fill>
    <fill>
      <patternFill patternType="solid">
        <fgColor indexed="42"/>
        <bgColor indexed="64"/>
      </patternFill>
    </fill>
  </fills>
  <borders count="11">
    <border>
      <left/>
      <right/>
      <top/>
      <bottom/>
      <diagonal/>
    </border>
    <border>
      <left/>
      <right/>
      <top/>
      <bottom style="thin">
        <color indexed="64"/>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style="thin">
        <color indexed="64"/>
      </left>
      <right/>
      <top/>
      <bottom style="thin">
        <color indexed="64"/>
      </bottom>
      <diagonal/>
    </border>
    <border>
      <left style="thin">
        <color auto="1"/>
      </left>
      <right/>
      <top style="thin">
        <color auto="1"/>
      </top>
      <bottom/>
      <diagonal/>
    </border>
  </borders>
  <cellStyleXfs count="2">
    <xf numFmtId="0" fontId="0" fillId="0" borderId="0"/>
    <xf numFmtId="0" fontId="5" fillId="0" borderId="0"/>
  </cellStyleXfs>
  <cellXfs count="175">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3" fontId="10" fillId="0" borderId="0" xfId="0" applyNumberFormat="1" applyFont="1" applyAlignment="1">
      <alignment horizontal="right"/>
    </xf>
    <xf numFmtId="0" fontId="11" fillId="2" borderId="2" xfId="0" applyFont="1" applyFill="1" applyBorder="1"/>
    <xf numFmtId="3" fontId="11" fillId="2" borderId="2" xfId="0" applyNumberFormat="1" applyFont="1" applyFill="1" applyBorder="1"/>
    <xf numFmtId="0" fontId="12" fillId="0" borderId="0" xfId="0" applyFont="1"/>
    <xf numFmtId="3" fontId="7" fillId="0" borderId="0" xfId="0" applyNumberFormat="1" applyFont="1"/>
    <xf numFmtId="3" fontId="6" fillId="0" borderId="0" xfId="0" applyNumberFormat="1" applyFont="1" applyAlignment="1">
      <alignment horizontal="right"/>
    </xf>
    <xf numFmtId="3" fontId="6" fillId="0" borderId="0" xfId="0" applyNumberFormat="1" applyFont="1" applyFill="1"/>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9" fillId="0" borderId="0" xfId="0" applyNumberFormat="1" applyFont="1" applyFill="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0" fontId="7" fillId="0" borderId="0" xfId="1" applyFont="1" applyBorder="1"/>
    <xf numFmtId="0" fontId="6" fillId="0" borderId="0" xfId="1" applyFont="1"/>
    <xf numFmtId="0" fontId="15" fillId="0" borderId="0" xfId="0" applyFont="1"/>
    <xf numFmtId="0" fontId="16" fillId="0" borderId="0" xfId="0" applyFont="1" applyAlignment="1">
      <alignment horizontal="justify" vertical="top" wrapText="1"/>
    </xf>
    <xf numFmtId="0" fontId="7" fillId="0" borderId="0" xfId="0" applyFont="1" applyAlignment="1">
      <alignment horizontal="justify" vertical="top" wrapText="1"/>
    </xf>
    <xf numFmtId="0" fontId="11" fillId="0" borderId="0" xfId="0" applyFont="1"/>
    <xf numFmtId="0" fontId="17" fillId="0" borderId="0" xfId="0" applyFont="1" applyBorder="1" applyAlignment="1"/>
    <xf numFmtId="0" fontId="18" fillId="0" borderId="0" xfId="0" applyFont="1"/>
    <xf numFmtId="0" fontId="19" fillId="0" borderId="0" xfId="0" applyFont="1" applyAlignment="1">
      <alignment horizontal="right"/>
    </xf>
    <xf numFmtId="0" fontId="20" fillId="0" borderId="0" xfId="0" applyFont="1" applyBorder="1" applyAlignment="1">
      <alignment horizontal="center"/>
    </xf>
    <xf numFmtId="0" fontId="20" fillId="0" borderId="0" xfId="0" applyFont="1" applyFill="1" applyBorder="1" applyAlignment="1">
      <alignment horizontal="center"/>
    </xf>
    <xf numFmtId="0" fontId="20" fillId="0" borderId="3" xfId="0" applyFont="1" applyBorder="1" applyAlignment="1">
      <alignment horizontal="center"/>
    </xf>
    <xf numFmtId="0" fontId="21" fillId="0" borderId="4" xfId="0" applyFont="1" applyBorder="1" applyAlignment="1">
      <alignment horizontal="center"/>
    </xf>
    <xf numFmtId="164" fontId="5" fillId="0" borderId="0" xfId="0" applyNumberFormat="1" applyFont="1" applyBorder="1" applyAlignment="1">
      <alignment horizontal="center"/>
    </xf>
    <xf numFmtId="0" fontId="5" fillId="0" borderId="0" xfId="0" applyFont="1" applyFill="1" applyBorder="1" applyAlignment="1">
      <alignment horizontal="center"/>
    </xf>
    <xf numFmtId="0" fontId="5" fillId="0" borderId="3" xfId="0" applyFont="1" applyBorder="1" applyAlignment="1">
      <alignment horizontal="center"/>
    </xf>
    <xf numFmtId="0" fontId="21" fillId="0" borderId="4" xfId="0" applyFont="1" applyBorder="1" applyAlignment="1">
      <alignment horizontal="left"/>
    </xf>
    <xf numFmtId="4" fontId="20" fillId="0" borderId="5" xfId="0" applyNumberFormat="1" applyFont="1" applyBorder="1" applyAlignment="1">
      <alignment horizontal="right" wrapText="1"/>
    </xf>
    <xf numFmtId="0" fontId="17" fillId="0" borderId="0" xfId="0" applyFont="1" applyFill="1" applyBorder="1" applyAlignment="1"/>
    <xf numFmtId="0" fontId="22" fillId="0" borderId="3" xfId="0" applyFont="1" applyBorder="1"/>
    <xf numFmtId="0" fontId="17" fillId="0" borderId="6" xfId="0" applyFont="1" applyBorder="1" applyAlignment="1"/>
    <xf numFmtId="4" fontId="17" fillId="0" borderId="3" xfId="0" applyNumberFormat="1" applyFont="1" applyBorder="1" applyAlignment="1"/>
    <xf numFmtId="0" fontId="5" fillId="0" borderId="0" xfId="0" applyFont="1"/>
    <xf numFmtId="0" fontId="11" fillId="0" borderId="0" xfId="0" applyFont="1" applyFill="1"/>
    <xf numFmtId="0" fontId="17" fillId="0" borderId="0" xfId="0" applyFont="1" applyFill="1" applyBorder="1" applyAlignment="1">
      <alignment horizontal="center"/>
    </xf>
    <xf numFmtId="0" fontId="5" fillId="0" borderId="0" xfId="0" applyFont="1" applyFill="1"/>
    <xf numFmtId="0" fontId="11" fillId="0" borderId="0" xfId="0" applyFont="1" applyFill="1" applyAlignment="1">
      <alignment horizontal="center"/>
    </xf>
    <xf numFmtId="0" fontId="20" fillId="0" borderId="3" xfId="0" applyFont="1" applyFill="1" applyBorder="1" applyAlignment="1">
      <alignment horizontal="center"/>
    </xf>
    <xf numFmtId="0" fontId="21" fillId="0" borderId="6" xfId="0" applyFont="1" applyBorder="1" applyAlignment="1">
      <alignment horizontal="center"/>
    </xf>
    <xf numFmtId="164" fontId="5" fillId="0" borderId="0" xfId="0" applyNumberFormat="1" applyFont="1" applyFill="1" applyBorder="1" applyAlignment="1">
      <alignment horizontal="center"/>
    </xf>
    <xf numFmtId="0" fontId="5" fillId="0" borderId="3" xfId="0" applyFont="1" applyFill="1" applyBorder="1" applyAlignment="1">
      <alignment horizontal="center"/>
    </xf>
    <xf numFmtId="0" fontId="21" fillId="0" borderId="7" xfId="0" applyFont="1" applyFill="1" applyBorder="1" applyAlignment="1">
      <alignment horizontal="left"/>
    </xf>
    <xf numFmtId="165" fontId="5" fillId="0" borderId="0" xfId="0" applyNumberFormat="1" applyFont="1" applyFill="1" applyBorder="1" applyAlignment="1">
      <alignment horizontal="center"/>
    </xf>
    <xf numFmtId="0" fontId="22" fillId="0" borderId="3" xfId="0" applyFont="1" applyFill="1" applyBorder="1"/>
    <xf numFmtId="0" fontId="17" fillId="0" borderId="1" xfId="0" applyFont="1" applyFill="1" applyBorder="1"/>
    <xf numFmtId="4" fontId="17" fillId="0" borderId="3" xfId="0" applyNumberFormat="1" applyFont="1" applyBorder="1"/>
    <xf numFmtId="0" fontId="21" fillId="0" borderId="8" xfId="0" applyFont="1" applyFill="1" applyBorder="1" applyAlignment="1">
      <alignment horizontal="left"/>
    </xf>
    <xf numFmtId="4" fontId="20" fillId="0" borderId="5" xfId="0" applyNumberFormat="1" applyFont="1" applyFill="1" applyBorder="1" applyAlignment="1">
      <alignment horizontal="right" wrapText="1"/>
    </xf>
    <xf numFmtId="0" fontId="17" fillId="0" borderId="6" xfId="0" applyFont="1" applyFill="1" applyBorder="1" applyAlignment="1"/>
    <xf numFmtId="4" fontId="17" fillId="0" borderId="3" xfId="0" applyNumberFormat="1" applyFont="1" applyFill="1" applyBorder="1" applyAlignment="1"/>
    <xf numFmtId="0" fontId="18" fillId="0" borderId="0" xfId="0" applyFont="1" applyFill="1"/>
    <xf numFmtId="0" fontId="0" fillId="0" borderId="0" xfId="0" applyFill="1"/>
    <xf numFmtId="0" fontId="23" fillId="0" borderId="0" xfId="0" applyFont="1" applyFill="1"/>
    <xf numFmtId="0" fontId="20" fillId="0" borderId="0" xfId="0" applyFont="1" applyFill="1" applyAlignment="1">
      <alignment horizontal="right"/>
    </xf>
    <xf numFmtId="0" fontId="20" fillId="0" borderId="4" xfId="0" applyFont="1" applyFill="1" applyBorder="1" applyAlignment="1">
      <alignment horizontal="center"/>
    </xf>
    <xf numFmtId="0" fontId="21" fillId="0" borderId="3" xfId="0" applyFont="1" applyFill="1" applyBorder="1" applyAlignment="1">
      <alignment horizontal="left"/>
    </xf>
    <xf numFmtId="0" fontId="17" fillId="0" borderId="9" xfId="0" applyFont="1" applyFill="1" applyBorder="1"/>
    <xf numFmtId="4" fontId="17" fillId="0" borderId="3" xfId="0" applyNumberFormat="1" applyFont="1" applyFill="1" applyBorder="1"/>
    <xf numFmtId="0" fontId="7" fillId="0" borderId="0" xfId="0" applyFont="1" applyFill="1" applyAlignment="1">
      <alignment horizontal="justify" vertical="top" wrapText="1"/>
    </xf>
    <xf numFmtId="0" fontId="2" fillId="0" borderId="0" xfId="0" applyFont="1" applyFill="1" applyAlignment="1">
      <alignment horizontal="left"/>
    </xf>
    <xf numFmtId="0" fontId="19" fillId="0" borderId="0" xfId="0" applyFont="1" applyFill="1" applyAlignment="1">
      <alignment horizontal="right"/>
    </xf>
    <xf numFmtId="0" fontId="21" fillId="0" borderId="4" xfId="0" applyFont="1" applyFill="1" applyBorder="1" applyAlignment="1">
      <alignment horizontal="center"/>
    </xf>
    <xf numFmtId="164" fontId="5" fillId="0" borderId="3" xfId="0" applyNumberFormat="1" applyFont="1" applyFill="1" applyBorder="1" applyAlignment="1">
      <alignment horizontal="center"/>
    </xf>
    <xf numFmtId="0" fontId="5" fillId="0" borderId="5" xfId="0" applyFont="1" applyFill="1" applyBorder="1" applyAlignment="1">
      <alignment horizontal="center"/>
    </xf>
    <xf numFmtId="0" fontId="20" fillId="0" borderId="4" xfId="0" applyFont="1" applyFill="1" applyBorder="1"/>
    <xf numFmtId="165" fontId="5" fillId="0" borderId="3" xfId="0" applyNumberFormat="1" applyFont="1" applyFill="1" applyBorder="1" applyAlignment="1">
      <alignment horizontal="center"/>
    </xf>
    <xf numFmtId="0" fontId="15" fillId="0" borderId="0" xfId="0" applyFont="1" applyFill="1"/>
    <xf numFmtId="0" fontId="2" fillId="0" borderId="0" xfId="0" applyFont="1" applyAlignment="1">
      <alignment horizontal="left"/>
    </xf>
    <xf numFmtId="0" fontId="25" fillId="0" borderId="0" xfId="0" applyFont="1"/>
    <xf numFmtId="5" fontId="17" fillId="0" borderId="0" xfId="0" applyNumberFormat="1" applyFont="1" applyAlignment="1">
      <alignment horizontal="right"/>
    </xf>
    <xf numFmtId="0" fontId="21" fillId="0" borderId="4" xfId="0" applyFont="1" applyFill="1" applyBorder="1" applyAlignment="1">
      <alignment horizontal="left"/>
    </xf>
    <xf numFmtId="0" fontId="21" fillId="0" borderId="3" xfId="0" applyFont="1" applyBorder="1" applyAlignment="1">
      <alignment horizontal="left"/>
    </xf>
    <xf numFmtId="0" fontId="21" fillId="0" borderId="6" xfId="0" applyFont="1" applyBorder="1" applyAlignment="1">
      <alignment horizontal="left"/>
    </xf>
    <xf numFmtId="0" fontId="20" fillId="0" borderId="3" xfId="0" applyFont="1" applyBorder="1" applyAlignment="1">
      <alignment horizontal="center" wrapText="1"/>
    </xf>
    <xf numFmtId="166" fontId="5" fillId="0" borderId="0" xfId="0" applyNumberFormat="1" applyFont="1" applyFill="1" applyBorder="1" applyAlignment="1">
      <alignment horizontal="center"/>
    </xf>
    <xf numFmtId="0" fontId="20" fillId="0" borderId="3" xfId="0" applyFont="1" applyBorder="1" applyAlignment="1"/>
    <xf numFmtId="4" fontId="20" fillId="0" borderId="3" xfId="0" applyNumberFormat="1" applyFont="1" applyBorder="1" applyAlignment="1">
      <alignment wrapText="1"/>
    </xf>
    <xf numFmtId="3" fontId="5" fillId="0" borderId="0" xfId="0" applyNumberFormat="1" applyFont="1" applyBorder="1" applyAlignment="1">
      <alignment horizontal="center"/>
    </xf>
    <xf numFmtId="0" fontId="20" fillId="0" borderId="4" xfId="0" applyFont="1" applyFill="1" applyBorder="1" applyAlignment="1"/>
    <xf numFmtId="1" fontId="5" fillId="0" borderId="5" xfId="0" applyNumberFormat="1" applyFont="1" applyFill="1" applyBorder="1" applyAlignment="1">
      <alignment horizontal="center"/>
    </xf>
    <xf numFmtId="164" fontId="5" fillId="0" borderId="3" xfId="0" applyNumberFormat="1" applyFont="1" applyBorder="1" applyAlignment="1">
      <alignment horizontal="center"/>
    </xf>
    <xf numFmtId="0" fontId="21" fillId="0" borderId="3" xfId="0" applyFont="1" applyBorder="1" applyAlignment="1">
      <alignment horizontal="center"/>
    </xf>
    <xf numFmtId="1" fontId="5" fillId="0" borderId="3" xfId="0" applyNumberFormat="1" applyFont="1" applyFill="1" applyBorder="1" applyAlignment="1">
      <alignment horizontal="center"/>
    </xf>
    <xf numFmtId="0" fontId="20" fillId="0" borderId="3" xfId="0" applyFont="1" applyFill="1" applyBorder="1" applyAlignment="1">
      <alignment horizontal="left"/>
    </xf>
    <xf numFmtId="4" fontId="20" fillId="0" borderId="3" xfId="0" applyNumberFormat="1" applyFont="1" applyBorder="1" applyAlignment="1"/>
    <xf numFmtId="2" fontId="5" fillId="0" borderId="0" xfId="0" applyNumberFormat="1" applyFont="1" applyBorder="1" applyAlignment="1">
      <alignment horizontal="center"/>
    </xf>
    <xf numFmtId="0" fontId="17" fillId="0" borderId="3" xfId="0" applyFont="1" applyBorder="1" applyAlignment="1"/>
    <xf numFmtId="4" fontId="20" fillId="0" borderId="3" xfId="0" applyNumberFormat="1" applyFont="1" applyFill="1" applyBorder="1"/>
    <xf numFmtId="0" fontId="11" fillId="0" borderId="0" xfId="0" applyFont="1" applyBorder="1"/>
    <xf numFmtId="0" fontId="23" fillId="0" borderId="0" xfId="0" applyFont="1" applyFill="1" applyBorder="1"/>
    <xf numFmtId="0" fontId="5" fillId="0" borderId="0" xfId="0" applyFont="1" applyBorder="1"/>
    <xf numFmtId="0" fontId="23" fillId="0" borderId="0" xfId="0" applyFont="1" applyBorder="1"/>
    <xf numFmtId="165" fontId="5" fillId="0" borderId="0" xfId="0" applyNumberFormat="1" applyFont="1" applyBorder="1" applyAlignment="1">
      <alignment horizontal="center"/>
    </xf>
    <xf numFmtId="49" fontId="5" fillId="0" borderId="0" xfId="0" applyNumberFormat="1" applyFont="1" applyBorder="1" applyAlignment="1">
      <alignment horizontal="center"/>
    </xf>
    <xf numFmtId="167" fontId="5" fillId="0" borderId="0" xfId="0" applyNumberFormat="1" applyFont="1" applyFill="1" applyBorder="1" applyAlignment="1">
      <alignment horizontal="center"/>
    </xf>
    <xf numFmtId="0" fontId="5" fillId="0" borderId="0" xfId="0" applyFont="1" applyFill="1" applyAlignment="1">
      <alignment horizontal="center"/>
    </xf>
    <xf numFmtId="4" fontId="20" fillId="0" borderId="3" xfId="0" applyNumberFormat="1" applyFont="1" applyFill="1" applyBorder="1" applyAlignment="1">
      <alignment wrapText="1"/>
    </xf>
    <xf numFmtId="0" fontId="22" fillId="0" borderId="0" xfId="0" applyFont="1" applyBorder="1"/>
    <xf numFmtId="2" fontId="17" fillId="0" borderId="0" xfId="0" applyNumberFormat="1" applyFont="1" applyBorder="1" applyAlignment="1"/>
    <xf numFmtId="0" fontId="21" fillId="0" borderId="7" xfId="0" applyFont="1" applyBorder="1" applyAlignment="1">
      <alignment horizontal="left"/>
    </xf>
    <xf numFmtId="0" fontId="5" fillId="0" borderId="0" xfId="0" applyNumberFormat="1" applyFont="1" applyBorder="1" applyAlignment="1">
      <alignment horizontal="center"/>
    </xf>
    <xf numFmtId="0" fontId="17" fillId="0" borderId="0" xfId="0" applyFont="1" applyBorder="1" applyAlignment="1">
      <alignment horizontal="center"/>
    </xf>
    <xf numFmtId="0" fontId="0" fillId="0" borderId="0" xfId="0" applyAlignment="1">
      <alignment horizontal="center"/>
    </xf>
    <xf numFmtId="0" fontId="23" fillId="0" borderId="0" xfId="0" applyFont="1" applyAlignment="1">
      <alignment horizontal="center"/>
    </xf>
    <xf numFmtId="0" fontId="20" fillId="0" borderId="0" xfId="0" applyFont="1" applyAlignment="1">
      <alignment horizontal="right"/>
    </xf>
    <xf numFmtId="0" fontId="20" fillId="0" borderId="4" xfId="0" applyFont="1" applyBorder="1" applyAlignment="1">
      <alignment horizontal="center"/>
    </xf>
    <xf numFmtId="0" fontId="17" fillId="0" borderId="9" xfId="0" applyFont="1" applyBorder="1"/>
    <xf numFmtId="0" fontId="17" fillId="0" borderId="0" xfId="0" applyFont="1" applyBorder="1"/>
    <xf numFmtId="4" fontId="17" fillId="0" borderId="0" xfId="0" applyNumberFormat="1" applyFont="1" applyBorder="1"/>
    <xf numFmtId="167" fontId="5" fillId="0" borderId="0" xfId="0" applyNumberFormat="1" applyFont="1" applyBorder="1" applyAlignment="1">
      <alignment horizontal="center"/>
    </xf>
    <xf numFmtId="0" fontId="16" fillId="0" borderId="0" xfId="0" applyFont="1" applyAlignment="1"/>
    <xf numFmtId="0" fontId="23" fillId="0" borderId="0" xfId="0" applyFont="1"/>
    <xf numFmtId="0" fontId="0" fillId="0" borderId="0" xfId="0" applyBorder="1"/>
    <xf numFmtId="4" fontId="17" fillId="0" borderId="0" xfId="0" applyNumberFormat="1" applyFont="1" applyBorder="1" applyAlignment="1"/>
    <xf numFmtId="166" fontId="0" fillId="0" borderId="0" xfId="0" applyNumberFormat="1"/>
    <xf numFmtId="0" fontId="5" fillId="0" borderId="0" xfId="0" applyFont="1" applyBorder="1" applyAlignment="1">
      <alignment horizontal="center"/>
    </xf>
    <xf numFmtId="4" fontId="20" fillId="0" borderId="3" xfId="0" applyNumberFormat="1" applyFont="1" applyBorder="1" applyAlignment="1">
      <alignment horizontal="right" wrapText="1"/>
    </xf>
    <xf numFmtId="0" fontId="21" fillId="0" borderId="6" xfId="0" applyFont="1" applyFill="1" applyBorder="1" applyAlignment="1">
      <alignment horizontal="left"/>
    </xf>
    <xf numFmtId="167" fontId="5" fillId="0" borderId="3" xfId="0" applyNumberFormat="1" applyFont="1" applyFill="1" applyBorder="1" applyAlignment="1">
      <alignment horizontal="center"/>
    </xf>
    <xf numFmtId="0" fontId="20" fillId="0" borderId="4" xfId="0" applyFont="1" applyBorder="1"/>
    <xf numFmtId="0" fontId="20" fillId="0" borderId="6" xfId="0" applyFont="1" applyBorder="1"/>
    <xf numFmtId="3" fontId="5" fillId="0" borderId="3" xfId="0" applyNumberFormat="1" applyFont="1" applyBorder="1" applyAlignment="1">
      <alignment horizontal="center"/>
    </xf>
    <xf numFmtId="167" fontId="5" fillId="0" borderId="0" xfId="0" applyNumberFormat="1" applyFont="1" applyFill="1" applyBorder="1" applyAlignment="1"/>
    <xf numFmtId="0" fontId="0" fillId="0" borderId="0" xfId="0" applyBorder="1" applyAlignment="1">
      <alignment horizontal="center"/>
    </xf>
    <xf numFmtId="0" fontId="0" fillId="0" borderId="0" xfId="0" applyFont="1" applyFill="1" applyBorder="1" applyAlignment="1">
      <alignment horizontal="center"/>
    </xf>
    <xf numFmtId="0" fontId="0" fillId="0" borderId="3" xfId="0" applyFont="1" applyBorder="1" applyAlignment="1">
      <alignment horizontal="center"/>
    </xf>
    <xf numFmtId="0" fontId="26" fillId="0" borderId="0" xfId="0" applyFont="1" applyAlignment="1"/>
    <xf numFmtId="0" fontId="24" fillId="0" borderId="0" xfId="0" applyFont="1"/>
    <xf numFmtId="167" fontId="24" fillId="0" borderId="0" xfId="0" applyNumberFormat="1" applyFont="1" applyBorder="1" applyAlignment="1">
      <alignment horizontal="center"/>
    </xf>
    <xf numFmtId="166" fontId="24" fillId="0" borderId="0" xfId="0" applyNumberFormat="1" applyFont="1" applyFill="1" applyBorder="1" applyAlignment="1">
      <alignment horizontal="center"/>
    </xf>
    <xf numFmtId="0" fontId="24" fillId="0" borderId="3" xfId="0" applyFont="1" applyBorder="1" applyAlignment="1">
      <alignment horizontal="center"/>
    </xf>
    <xf numFmtId="3" fontId="24" fillId="0" borderId="0" xfId="0" applyNumberFormat="1" applyFont="1" applyBorder="1" applyAlignment="1">
      <alignment horizontal="center"/>
    </xf>
    <xf numFmtId="0" fontId="20" fillId="0" borderId="6" xfId="0" applyFont="1" applyBorder="1" applyAlignment="1">
      <alignment horizontal="center"/>
    </xf>
    <xf numFmtId="0" fontId="21" fillId="0" borderId="1" xfId="0" applyFont="1" applyBorder="1" applyAlignment="1">
      <alignment horizontal="left"/>
    </xf>
    <xf numFmtId="3" fontId="0" fillId="0" borderId="3" xfId="0" applyNumberFormat="1" applyBorder="1" applyAlignment="1">
      <alignment horizontal="center"/>
    </xf>
    <xf numFmtId="0" fontId="5" fillId="0" borderId="5" xfId="0" applyFont="1" applyBorder="1" applyAlignment="1">
      <alignment horizontal="center"/>
    </xf>
    <xf numFmtId="0" fontId="21" fillId="0" borderId="10" xfId="0" applyFont="1" applyBorder="1" applyAlignment="1">
      <alignment horizontal="left"/>
    </xf>
    <xf numFmtId="165" fontId="0" fillId="0" borderId="3" xfId="0" applyNumberFormat="1" applyBorder="1" applyAlignment="1">
      <alignment horizontal="center"/>
    </xf>
    <xf numFmtId="0" fontId="20" fillId="0" borderId="3" xfId="0" applyFont="1" applyFill="1" applyBorder="1" applyAlignment="1">
      <alignment horizontal="center" wrapText="1"/>
    </xf>
    <xf numFmtId="3" fontId="0" fillId="0" borderId="0" xfId="0" applyNumberFormat="1" applyFill="1" applyBorder="1" applyAlignment="1">
      <alignment horizontal="center"/>
    </xf>
    <xf numFmtId="167" fontId="5" fillId="0" borderId="3" xfId="0" applyNumberFormat="1" applyFont="1" applyBorder="1" applyAlignment="1">
      <alignment horizontal="center"/>
    </xf>
    <xf numFmtId="0" fontId="11" fillId="0" borderId="0" xfId="0" applyFont="1" applyAlignment="1">
      <alignment horizontal="center"/>
    </xf>
    <xf numFmtId="164" fontId="0" fillId="0" borderId="3" xfId="0" applyNumberFormat="1" applyBorder="1" applyAlignment="1">
      <alignment horizontal="center"/>
    </xf>
    <xf numFmtId="164" fontId="0" fillId="0" borderId="0" xfId="0" applyNumberFormat="1" applyBorder="1" applyAlignment="1">
      <alignment horizontal="center"/>
    </xf>
    <xf numFmtId="0" fontId="21" fillId="0" borderId="9" xfId="0" applyFont="1" applyFill="1" applyBorder="1" applyAlignment="1">
      <alignment horizontal="left"/>
    </xf>
    <xf numFmtId="4" fontId="20" fillId="0" borderId="3" xfId="0" applyNumberFormat="1" applyFont="1" applyFill="1" applyBorder="1" applyAlignment="1">
      <alignment horizontal="right" wrapText="1"/>
    </xf>
    <xf numFmtId="4" fontId="20" fillId="0" borderId="3" xfId="0" applyNumberFormat="1" applyFont="1" applyBorder="1"/>
    <xf numFmtId="0" fontId="0" fillId="0" borderId="0" xfId="0" applyFill="1" applyBorder="1"/>
    <xf numFmtId="0" fontId="5" fillId="0" borderId="0" xfId="0" applyFont="1" applyAlignment="1">
      <alignment horizontal="center"/>
    </xf>
    <xf numFmtId="0" fontId="16" fillId="0" borderId="0" xfId="0" applyFont="1" applyAlignment="1">
      <alignment horizontal="justify" vertical="top" wrapText="1"/>
    </xf>
    <xf numFmtId="0" fontId="16" fillId="0" borderId="0" xfId="0" applyFont="1" applyFill="1" applyAlignment="1">
      <alignment horizontal="justify" vertical="top" wrapText="1"/>
    </xf>
    <xf numFmtId="49" fontId="16" fillId="0" borderId="0" xfId="0" applyNumberFormat="1" applyFont="1" applyAlignment="1">
      <alignment horizontal="justify" vertical="center" wrapText="1"/>
    </xf>
    <xf numFmtId="0" fontId="16" fillId="0" borderId="0" xfId="0" applyFont="1" applyAlignment="1">
      <alignment horizontal="justify" vertical="top" wrapText="1"/>
    </xf>
    <xf numFmtId="49" fontId="16" fillId="0" borderId="0" xfId="0" applyNumberFormat="1" applyFont="1" applyAlignment="1">
      <alignment horizontal="justify" wrapText="1"/>
    </xf>
    <xf numFmtId="49" fontId="16" fillId="0" borderId="0" xfId="0" applyNumberFormat="1" applyFont="1" applyFill="1" applyAlignment="1">
      <alignment horizontal="justify" vertical="center" wrapText="1"/>
    </xf>
    <xf numFmtId="0" fontId="26" fillId="0" borderId="0" xfId="0" applyFont="1" applyAlignment="1">
      <alignment horizontal="justify" vertical="top" wrapText="1"/>
    </xf>
    <xf numFmtId="0" fontId="5" fillId="0" borderId="0" xfId="0" applyFont="1" applyFill="1" applyAlignment="1">
      <alignment wrapText="1"/>
    </xf>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649</xdr:row>
      <xdr:rowOff>0</xdr:rowOff>
    </xdr:from>
    <xdr:to>
      <xdr:col>4</xdr:col>
      <xdr:colOff>85725</xdr:colOff>
      <xdr:row>650</xdr:row>
      <xdr:rowOff>19051</xdr:rowOff>
    </xdr:to>
    <xdr:sp macro="" textlink="">
      <xdr:nvSpPr>
        <xdr:cNvPr id="2" name="Text Box 377"/>
        <xdr:cNvSpPr txBox="1">
          <a:spLocks noChangeArrowheads="1"/>
        </xdr:cNvSpPr>
      </xdr:nvSpPr>
      <xdr:spPr bwMode="auto">
        <a:xfrm>
          <a:off x="4686300" y="12365355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649</xdr:row>
      <xdr:rowOff>0</xdr:rowOff>
    </xdr:from>
    <xdr:to>
      <xdr:col>4</xdr:col>
      <xdr:colOff>85725</xdr:colOff>
      <xdr:row>650</xdr:row>
      <xdr:rowOff>19051</xdr:rowOff>
    </xdr:to>
    <xdr:sp macro="" textlink="">
      <xdr:nvSpPr>
        <xdr:cNvPr id="3" name="Text Box 378"/>
        <xdr:cNvSpPr txBox="1">
          <a:spLocks noChangeArrowheads="1"/>
        </xdr:cNvSpPr>
      </xdr:nvSpPr>
      <xdr:spPr bwMode="auto">
        <a:xfrm>
          <a:off x="4686300" y="12365355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649</xdr:row>
      <xdr:rowOff>0</xdr:rowOff>
    </xdr:from>
    <xdr:to>
      <xdr:col>4</xdr:col>
      <xdr:colOff>85725</xdr:colOff>
      <xdr:row>650</xdr:row>
      <xdr:rowOff>19051</xdr:rowOff>
    </xdr:to>
    <xdr:sp macro="" textlink="">
      <xdr:nvSpPr>
        <xdr:cNvPr id="4" name="Text Box 379"/>
        <xdr:cNvSpPr txBox="1">
          <a:spLocks noChangeArrowheads="1"/>
        </xdr:cNvSpPr>
      </xdr:nvSpPr>
      <xdr:spPr bwMode="auto">
        <a:xfrm>
          <a:off x="4686300" y="12365355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649</xdr:row>
      <xdr:rowOff>0</xdr:rowOff>
    </xdr:from>
    <xdr:to>
      <xdr:col>4</xdr:col>
      <xdr:colOff>85725</xdr:colOff>
      <xdr:row>650</xdr:row>
      <xdr:rowOff>19051</xdr:rowOff>
    </xdr:to>
    <xdr:sp macro="" textlink="">
      <xdr:nvSpPr>
        <xdr:cNvPr id="5" name="Text Box 380"/>
        <xdr:cNvSpPr txBox="1">
          <a:spLocks noChangeArrowheads="1"/>
        </xdr:cNvSpPr>
      </xdr:nvSpPr>
      <xdr:spPr bwMode="auto">
        <a:xfrm>
          <a:off x="4686300" y="12365355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649</xdr:row>
      <xdr:rowOff>0</xdr:rowOff>
    </xdr:from>
    <xdr:to>
      <xdr:col>4</xdr:col>
      <xdr:colOff>85725</xdr:colOff>
      <xdr:row>650</xdr:row>
      <xdr:rowOff>19051</xdr:rowOff>
    </xdr:to>
    <xdr:sp macro="" textlink="">
      <xdr:nvSpPr>
        <xdr:cNvPr id="6" name="Text Box 381"/>
        <xdr:cNvSpPr txBox="1">
          <a:spLocks noChangeArrowheads="1"/>
        </xdr:cNvSpPr>
      </xdr:nvSpPr>
      <xdr:spPr bwMode="auto">
        <a:xfrm>
          <a:off x="4686300" y="12365355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649</xdr:row>
      <xdr:rowOff>0</xdr:rowOff>
    </xdr:from>
    <xdr:to>
      <xdr:col>4</xdr:col>
      <xdr:colOff>85725</xdr:colOff>
      <xdr:row>650</xdr:row>
      <xdr:rowOff>19051</xdr:rowOff>
    </xdr:to>
    <xdr:sp macro="" textlink="">
      <xdr:nvSpPr>
        <xdr:cNvPr id="7" name="Text Box 382"/>
        <xdr:cNvSpPr txBox="1">
          <a:spLocks noChangeArrowheads="1"/>
        </xdr:cNvSpPr>
      </xdr:nvSpPr>
      <xdr:spPr bwMode="auto">
        <a:xfrm>
          <a:off x="4686300" y="12365355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649</xdr:row>
      <xdr:rowOff>0</xdr:rowOff>
    </xdr:from>
    <xdr:to>
      <xdr:col>4</xdr:col>
      <xdr:colOff>85725</xdr:colOff>
      <xdr:row>650</xdr:row>
      <xdr:rowOff>19051</xdr:rowOff>
    </xdr:to>
    <xdr:sp macro="" textlink="">
      <xdr:nvSpPr>
        <xdr:cNvPr id="8" name="Text Box 383"/>
        <xdr:cNvSpPr txBox="1">
          <a:spLocks noChangeArrowheads="1"/>
        </xdr:cNvSpPr>
      </xdr:nvSpPr>
      <xdr:spPr bwMode="auto">
        <a:xfrm>
          <a:off x="4686300" y="12365355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649</xdr:row>
      <xdr:rowOff>0</xdr:rowOff>
    </xdr:from>
    <xdr:to>
      <xdr:col>4</xdr:col>
      <xdr:colOff>85725</xdr:colOff>
      <xdr:row>650</xdr:row>
      <xdr:rowOff>19051</xdr:rowOff>
    </xdr:to>
    <xdr:sp macro="" textlink="">
      <xdr:nvSpPr>
        <xdr:cNvPr id="9" name="Text Box 384"/>
        <xdr:cNvSpPr txBox="1">
          <a:spLocks noChangeArrowheads="1"/>
        </xdr:cNvSpPr>
      </xdr:nvSpPr>
      <xdr:spPr bwMode="auto">
        <a:xfrm>
          <a:off x="4686300" y="12365355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649</xdr:row>
      <xdr:rowOff>0</xdr:rowOff>
    </xdr:from>
    <xdr:to>
      <xdr:col>4</xdr:col>
      <xdr:colOff>85725</xdr:colOff>
      <xdr:row>650</xdr:row>
      <xdr:rowOff>19051</xdr:rowOff>
    </xdr:to>
    <xdr:sp macro="" textlink="">
      <xdr:nvSpPr>
        <xdr:cNvPr id="10" name="Text Box 385"/>
        <xdr:cNvSpPr txBox="1">
          <a:spLocks noChangeArrowheads="1"/>
        </xdr:cNvSpPr>
      </xdr:nvSpPr>
      <xdr:spPr bwMode="auto">
        <a:xfrm>
          <a:off x="4686300" y="12365355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649</xdr:row>
      <xdr:rowOff>0</xdr:rowOff>
    </xdr:from>
    <xdr:to>
      <xdr:col>4</xdr:col>
      <xdr:colOff>85725</xdr:colOff>
      <xdr:row>650</xdr:row>
      <xdr:rowOff>19051</xdr:rowOff>
    </xdr:to>
    <xdr:sp macro="" textlink="">
      <xdr:nvSpPr>
        <xdr:cNvPr id="11" name="Text Box 386"/>
        <xdr:cNvSpPr txBox="1">
          <a:spLocks noChangeArrowheads="1"/>
        </xdr:cNvSpPr>
      </xdr:nvSpPr>
      <xdr:spPr bwMode="auto">
        <a:xfrm>
          <a:off x="4686300" y="12365355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649</xdr:row>
      <xdr:rowOff>0</xdr:rowOff>
    </xdr:from>
    <xdr:to>
      <xdr:col>4</xdr:col>
      <xdr:colOff>85725</xdr:colOff>
      <xdr:row>650</xdr:row>
      <xdr:rowOff>19051</xdr:rowOff>
    </xdr:to>
    <xdr:sp macro="" textlink="">
      <xdr:nvSpPr>
        <xdr:cNvPr id="12" name="Text Box 387"/>
        <xdr:cNvSpPr txBox="1">
          <a:spLocks noChangeArrowheads="1"/>
        </xdr:cNvSpPr>
      </xdr:nvSpPr>
      <xdr:spPr bwMode="auto">
        <a:xfrm>
          <a:off x="4686300" y="12365355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649</xdr:row>
      <xdr:rowOff>0</xdr:rowOff>
    </xdr:from>
    <xdr:to>
      <xdr:col>4</xdr:col>
      <xdr:colOff>85725</xdr:colOff>
      <xdr:row>650</xdr:row>
      <xdr:rowOff>19051</xdr:rowOff>
    </xdr:to>
    <xdr:sp macro="" textlink="">
      <xdr:nvSpPr>
        <xdr:cNvPr id="13" name="Text Box 388"/>
        <xdr:cNvSpPr txBox="1">
          <a:spLocks noChangeArrowheads="1"/>
        </xdr:cNvSpPr>
      </xdr:nvSpPr>
      <xdr:spPr bwMode="auto">
        <a:xfrm>
          <a:off x="4686300" y="12365355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19048</xdr:rowOff>
    </xdr:to>
    <xdr:sp macro="" textlink="">
      <xdr:nvSpPr>
        <xdr:cNvPr id="14" name="Text Box 389"/>
        <xdr:cNvSpPr txBox="1">
          <a:spLocks noChangeArrowheads="1"/>
        </xdr:cNvSpPr>
      </xdr:nvSpPr>
      <xdr:spPr bwMode="auto">
        <a:xfrm>
          <a:off x="4686300" y="12384405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19048</xdr:rowOff>
    </xdr:to>
    <xdr:sp macro="" textlink="">
      <xdr:nvSpPr>
        <xdr:cNvPr id="15" name="Text Box 390"/>
        <xdr:cNvSpPr txBox="1">
          <a:spLocks noChangeArrowheads="1"/>
        </xdr:cNvSpPr>
      </xdr:nvSpPr>
      <xdr:spPr bwMode="auto">
        <a:xfrm>
          <a:off x="4686300" y="12384405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19048</xdr:rowOff>
    </xdr:to>
    <xdr:sp macro="" textlink="">
      <xdr:nvSpPr>
        <xdr:cNvPr id="16" name="Text Box 391"/>
        <xdr:cNvSpPr txBox="1">
          <a:spLocks noChangeArrowheads="1"/>
        </xdr:cNvSpPr>
      </xdr:nvSpPr>
      <xdr:spPr bwMode="auto">
        <a:xfrm>
          <a:off x="4686300" y="12384405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19048</xdr:rowOff>
    </xdr:to>
    <xdr:sp macro="" textlink="">
      <xdr:nvSpPr>
        <xdr:cNvPr id="17" name="Text Box 392"/>
        <xdr:cNvSpPr txBox="1">
          <a:spLocks noChangeArrowheads="1"/>
        </xdr:cNvSpPr>
      </xdr:nvSpPr>
      <xdr:spPr bwMode="auto">
        <a:xfrm>
          <a:off x="4686300" y="12384405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19048</xdr:rowOff>
    </xdr:to>
    <xdr:sp macro="" textlink="">
      <xdr:nvSpPr>
        <xdr:cNvPr id="18" name="Text Box 393"/>
        <xdr:cNvSpPr txBox="1">
          <a:spLocks noChangeArrowheads="1"/>
        </xdr:cNvSpPr>
      </xdr:nvSpPr>
      <xdr:spPr bwMode="auto">
        <a:xfrm>
          <a:off x="4686300" y="12384405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19048</xdr:rowOff>
    </xdr:to>
    <xdr:sp macro="" textlink="">
      <xdr:nvSpPr>
        <xdr:cNvPr id="19" name="Text Box 394"/>
        <xdr:cNvSpPr txBox="1">
          <a:spLocks noChangeArrowheads="1"/>
        </xdr:cNvSpPr>
      </xdr:nvSpPr>
      <xdr:spPr bwMode="auto">
        <a:xfrm>
          <a:off x="4686300" y="12384405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19048</xdr:rowOff>
    </xdr:to>
    <xdr:sp macro="" textlink="">
      <xdr:nvSpPr>
        <xdr:cNvPr id="20" name="Text Box 395"/>
        <xdr:cNvSpPr txBox="1">
          <a:spLocks noChangeArrowheads="1"/>
        </xdr:cNvSpPr>
      </xdr:nvSpPr>
      <xdr:spPr bwMode="auto">
        <a:xfrm>
          <a:off x="4686300" y="12384405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19048</xdr:rowOff>
    </xdr:to>
    <xdr:sp macro="" textlink="">
      <xdr:nvSpPr>
        <xdr:cNvPr id="21" name="Text Box 396"/>
        <xdr:cNvSpPr txBox="1">
          <a:spLocks noChangeArrowheads="1"/>
        </xdr:cNvSpPr>
      </xdr:nvSpPr>
      <xdr:spPr bwMode="auto">
        <a:xfrm>
          <a:off x="4686300" y="12384405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19048</xdr:rowOff>
    </xdr:to>
    <xdr:sp macro="" textlink="">
      <xdr:nvSpPr>
        <xdr:cNvPr id="22" name="Text Box 397"/>
        <xdr:cNvSpPr txBox="1">
          <a:spLocks noChangeArrowheads="1"/>
        </xdr:cNvSpPr>
      </xdr:nvSpPr>
      <xdr:spPr bwMode="auto">
        <a:xfrm>
          <a:off x="4686300" y="12384405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650</xdr:row>
      <xdr:rowOff>0</xdr:rowOff>
    </xdr:from>
    <xdr:to>
      <xdr:col>4</xdr:col>
      <xdr:colOff>85725</xdr:colOff>
      <xdr:row>651</xdr:row>
      <xdr:rowOff>19048</xdr:rowOff>
    </xdr:to>
    <xdr:sp macro="" textlink="">
      <xdr:nvSpPr>
        <xdr:cNvPr id="23" name="Text Box 398"/>
        <xdr:cNvSpPr txBox="1">
          <a:spLocks noChangeArrowheads="1"/>
        </xdr:cNvSpPr>
      </xdr:nvSpPr>
      <xdr:spPr bwMode="auto">
        <a:xfrm>
          <a:off x="4686300" y="12384405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1</xdr:row>
      <xdr:rowOff>0</xdr:rowOff>
    </xdr:from>
    <xdr:ext cx="85725" cy="205409"/>
    <xdr:sp macro="" textlink="">
      <xdr:nvSpPr>
        <xdr:cNvPr id="24" name="Text Box 106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 name="Text Box 106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 name="Text Box 106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 name="Text Box 106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 name="Text Box 106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 name="Text Box 106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 name="Text Box 106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 name="Text Box 106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 name="Text Box 106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 name="Text Box 106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 name="Text Box 106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 name="Text Box 106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205409"/>
    <xdr:sp macro="" textlink="">
      <xdr:nvSpPr>
        <xdr:cNvPr id="36" name="Text Box 10689"/>
        <xdr:cNvSpPr txBox="1">
          <a:spLocks noChangeArrowheads="1"/>
        </xdr:cNvSpPr>
      </xdr:nvSpPr>
      <xdr:spPr bwMode="auto">
        <a:xfrm>
          <a:off x="4686300" y="3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205409"/>
    <xdr:sp macro="" textlink="">
      <xdr:nvSpPr>
        <xdr:cNvPr id="37" name="Text Box 10690"/>
        <xdr:cNvSpPr txBox="1">
          <a:spLocks noChangeArrowheads="1"/>
        </xdr:cNvSpPr>
      </xdr:nvSpPr>
      <xdr:spPr bwMode="auto">
        <a:xfrm>
          <a:off x="4686300" y="3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205409"/>
    <xdr:sp macro="" textlink="">
      <xdr:nvSpPr>
        <xdr:cNvPr id="38" name="Text Box 10691"/>
        <xdr:cNvSpPr txBox="1">
          <a:spLocks noChangeArrowheads="1"/>
        </xdr:cNvSpPr>
      </xdr:nvSpPr>
      <xdr:spPr bwMode="auto">
        <a:xfrm>
          <a:off x="4686300" y="3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205409"/>
    <xdr:sp macro="" textlink="">
      <xdr:nvSpPr>
        <xdr:cNvPr id="39" name="Text Box 10692"/>
        <xdr:cNvSpPr txBox="1">
          <a:spLocks noChangeArrowheads="1"/>
        </xdr:cNvSpPr>
      </xdr:nvSpPr>
      <xdr:spPr bwMode="auto">
        <a:xfrm>
          <a:off x="4686300" y="3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205409"/>
    <xdr:sp macro="" textlink="">
      <xdr:nvSpPr>
        <xdr:cNvPr id="40" name="Text Box 10693"/>
        <xdr:cNvSpPr txBox="1">
          <a:spLocks noChangeArrowheads="1"/>
        </xdr:cNvSpPr>
      </xdr:nvSpPr>
      <xdr:spPr bwMode="auto">
        <a:xfrm>
          <a:off x="4686300" y="3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205409"/>
    <xdr:sp macro="" textlink="">
      <xdr:nvSpPr>
        <xdr:cNvPr id="41" name="Text Box 10694"/>
        <xdr:cNvSpPr txBox="1">
          <a:spLocks noChangeArrowheads="1"/>
        </xdr:cNvSpPr>
      </xdr:nvSpPr>
      <xdr:spPr bwMode="auto">
        <a:xfrm>
          <a:off x="4686300" y="3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205409"/>
    <xdr:sp macro="" textlink="">
      <xdr:nvSpPr>
        <xdr:cNvPr id="42" name="Text Box 10695"/>
        <xdr:cNvSpPr txBox="1">
          <a:spLocks noChangeArrowheads="1"/>
        </xdr:cNvSpPr>
      </xdr:nvSpPr>
      <xdr:spPr bwMode="auto">
        <a:xfrm>
          <a:off x="4686300" y="3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205409"/>
    <xdr:sp macro="" textlink="">
      <xdr:nvSpPr>
        <xdr:cNvPr id="43" name="Text Box 10696"/>
        <xdr:cNvSpPr txBox="1">
          <a:spLocks noChangeArrowheads="1"/>
        </xdr:cNvSpPr>
      </xdr:nvSpPr>
      <xdr:spPr bwMode="auto">
        <a:xfrm>
          <a:off x="4686300" y="3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205409"/>
    <xdr:sp macro="" textlink="">
      <xdr:nvSpPr>
        <xdr:cNvPr id="44" name="Text Box 10697"/>
        <xdr:cNvSpPr txBox="1">
          <a:spLocks noChangeArrowheads="1"/>
        </xdr:cNvSpPr>
      </xdr:nvSpPr>
      <xdr:spPr bwMode="auto">
        <a:xfrm>
          <a:off x="4686300" y="3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xdr:row>
      <xdr:rowOff>0</xdr:rowOff>
    </xdr:from>
    <xdr:ext cx="85725" cy="205409"/>
    <xdr:sp macro="" textlink="">
      <xdr:nvSpPr>
        <xdr:cNvPr id="45" name="Text Box 10698"/>
        <xdr:cNvSpPr txBox="1">
          <a:spLocks noChangeArrowheads="1"/>
        </xdr:cNvSpPr>
      </xdr:nvSpPr>
      <xdr:spPr bwMode="auto">
        <a:xfrm>
          <a:off x="4686300" y="381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xdr:row>
      <xdr:rowOff>0</xdr:rowOff>
    </xdr:from>
    <xdr:ext cx="85725" cy="205408"/>
    <xdr:sp macro="" textlink="">
      <xdr:nvSpPr>
        <xdr:cNvPr id="46" name="Text Box 10747"/>
        <xdr:cNvSpPr txBox="1">
          <a:spLocks noChangeArrowheads="1"/>
        </xdr:cNvSpPr>
      </xdr:nvSpPr>
      <xdr:spPr bwMode="auto">
        <a:xfrm>
          <a:off x="4686300" y="685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xdr:row>
      <xdr:rowOff>0</xdr:rowOff>
    </xdr:from>
    <xdr:ext cx="85725" cy="205408"/>
    <xdr:sp macro="" textlink="">
      <xdr:nvSpPr>
        <xdr:cNvPr id="47" name="Text Box 10748"/>
        <xdr:cNvSpPr txBox="1">
          <a:spLocks noChangeArrowheads="1"/>
        </xdr:cNvSpPr>
      </xdr:nvSpPr>
      <xdr:spPr bwMode="auto">
        <a:xfrm>
          <a:off x="4686300" y="685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xdr:row>
      <xdr:rowOff>0</xdr:rowOff>
    </xdr:from>
    <xdr:ext cx="85725" cy="205408"/>
    <xdr:sp macro="" textlink="">
      <xdr:nvSpPr>
        <xdr:cNvPr id="48" name="Text Box 10749"/>
        <xdr:cNvSpPr txBox="1">
          <a:spLocks noChangeArrowheads="1"/>
        </xdr:cNvSpPr>
      </xdr:nvSpPr>
      <xdr:spPr bwMode="auto">
        <a:xfrm>
          <a:off x="4686300" y="685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xdr:row>
      <xdr:rowOff>0</xdr:rowOff>
    </xdr:from>
    <xdr:ext cx="85725" cy="205408"/>
    <xdr:sp macro="" textlink="">
      <xdr:nvSpPr>
        <xdr:cNvPr id="49" name="Text Box 10750"/>
        <xdr:cNvSpPr txBox="1">
          <a:spLocks noChangeArrowheads="1"/>
        </xdr:cNvSpPr>
      </xdr:nvSpPr>
      <xdr:spPr bwMode="auto">
        <a:xfrm>
          <a:off x="4686300" y="685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xdr:row>
      <xdr:rowOff>0</xdr:rowOff>
    </xdr:from>
    <xdr:ext cx="85725" cy="205408"/>
    <xdr:sp macro="" textlink="">
      <xdr:nvSpPr>
        <xdr:cNvPr id="50" name="Text Box 10751"/>
        <xdr:cNvSpPr txBox="1">
          <a:spLocks noChangeArrowheads="1"/>
        </xdr:cNvSpPr>
      </xdr:nvSpPr>
      <xdr:spPr bwMode="auto">
        <a:xfrm>
          <a:off x="4686300" y="685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xdr:row>
      <xdr:rowOff>0</xdr:rowOff>
    </xdr:from>
    <xdr:ext cx="85725" cy="205408"/>
    <xdr:sp macro="" textlink="">
      <xdr:nvSpPr>
        <xdr:cNvPr id="51" name="Text Box 10752"/>
        <xdr:cNvSpPr txBox="1">
          <a:spLocks noChangeArrowheads="1"/>
        </xdr:cNvSpPr>
      </xdr:nvSpPr>
      <xdr:spPr bwMode="auto">
        <a:xfrm>
          <a:off x="4686300" y="685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xdr:row>
      <xdr:rowOff>0</xdr:rowOff>
    </xdr:from>
    <xdr:ext cx="85725" cy="205408"/>
    <xdr:sp macro="" textlink="">
      <xdr:nvSpPr>
        <xdr:cNvPr id="52" name="Text Box 10753"/>
        <xdr:cNvSpPr txBox="1">
          <a:spLocks noChangeArrowheads="1"/>
        </xdr:cNvSpPr>
      </xdr:nvSpPr>
      <xdr:spPr bwMode="auto">
        <a:xfrm>
          <a:off x="4686300" y="685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xdr:row>
      <xdr:rowOff>0</xdr:rowOff>
    </xdr:from>
    <xdr:ext cx="85725" cy="205408"/>
    <xdr:sp macro="" textlink="">
      <xdr:nvSpPr>
        <xdr:cNvPr id="53" name="Text Box 10754"/>
        <xdr:cNvSpPr txBox="1">
          <a:spLocks noChangeArrowheads="1"/>
        </xdr:cNvSpPr>
      </xdr:nvSpPr>
      <xdr:spPr bwMode="auto">
        <a:xfrm>
          <a:off x="4686300" y="685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xdr:row>
      <xdr:rowOff>0</xdr:rowOff>
    </xdr:from>
    <xdr:ext cx="85725" cy="205408"/>
    <xdr:sp macro="" textlink="">
      <xdr:nvSpPr>
        <xdr:cNvPr id="54" name="Text Box 10755"/>
        <xdr:cNvSpPr txBox="1">
          <a:spLocks noChangeArrowheads="1"/>
        </xdr:cNvSpPr>
      </xdr:nvSpPr>
      <xdr:spPr bwMode="auto">
        <a:xfrm>
          <a:off x="4686300" y="685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xdr:row>
      <xdr:rowOff>0</xdr:rowOff>
    </xdr:from>
    <xdr:ext cx="85725" cy="205408"/>
    <xdr:sp macro="" textlink="">
      <xdr:nvSpPr>
        <xdr:cNvPr id="55" name="Text Box 10756"/>
        <xdr:cNvSpPr txBox="1">
          <a:spLocks noChangeArrowheads="1"/>
        </xdr:cNvSpPr>
      </xdr:nvSpPr>
      <xdr:spPr bwMode="auto">
        <a:xfrm>
          <a:off x="4686300" y="685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xdr:row>
      <xdr:rowOff>0</xdr:rowOff>
    </xdr:from>
    <xdr:ext cx="85725" cy="205408"/>
    <xdr:sp macro="" textlink="">
      <xdr:nvSpPr>
        <xdr:cNvPr id="56" name="Text Box 10757"/>
        <xdr:cNvSpPr txBox="1">
          <a:spLocks noChangeArrowheads="1"/>
        </xdr:cNvSpPr>
      </xdr:nvSpPr>
      <xdr:spPr bwMode="auto">
        <a:xfrm>
          <a:off x="4686300" y="685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xdr:row>
      <xdr:rowOff>0</xdr:rowOff>
    </xdr:from>
    <xdr:ext cx="85725" cy="205408"/>
    <xdr:sp macro="" textlink="">
      <xdr:nvSpPr>
        <xdr:cNvPr id="57" name="Text Box 10758"/>
        <xdr:cNvSpPr txBox="1">
          <a:spLocks noChangeArrowheads="1"/>
        </xdr:cNvSpPr>
      </xdr:nvSpPr>
      <xdr:spPr bwMode="auto">
        <a:xfrm>
          <a:off x="4686300" y="685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xdr:row>
      <xdr:rowOff>0</xdr:rowOff>
    </xdr:from>
    <xdr:ext cx="85725" cy="205408"/>
    <xdr:sp macro="" textlink="">
      <xdr:nvSpPr>
        <xdr:cNvPr id="58" name="Text Box 10759"/>
        <xdr:cNvSpPr txBox="1">
          <a:spLocks noChangeArrowheads="1"/>
        </xdr:cNvSpPr>
      </xdr:nvSpPr>
      <xdr:spPr bwMode="auto">
        <a:xfrm>
          <a:off x="4686300" y="685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xdr:row>
      <xdr:rowOff>0</xdr:rowOff>
    </xdr:from>
    <xdr:ext cx="85725" cy="205408"/>
    <xdr:sp macro="" textlink="">
      <xdr:nvSpPr>
        <xdr:cNvPr id="59" name="Text Box 10760"/>
        <xdr:cNvSpPr txBox="1">
          <a:spLocks noChangeArrowheads="1"/>
        </xdr:cNvSpPr>
      </xdr:nvSpPr>
      <xdr:spPr bwMode="auto">
        <a:xfrm>
          <a:off x="4686300" y="685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xdr:row>
      <xdr:rowOff>0</xdr:rowOff>
    </xdr:from>
    <xdr:ext cx="85725" cy="205408"/>
    <xdr:sp macro="" textlink="">
      <xdr:nvSpPr>
        <xdr:cNvPr id="60" name="Text Box 10761"/>
        <xdr:cNvSpPr txBox="1">
          <a:spLocks noChangeArrowheads="1"/>
        </xdr:cNvSpPr>
      </xdr:nvSpPr>
      <xdr:spPr bwMode="auto">
        <a:xfrm>
          <a:off x="4686300" y="685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xdr:row>
      <xdr:rowOff>0</xdr:rowOff>
    </xdr:from>
    <xdr:ext cx="85725" cy="205408"/>
    <xdr:sp macro="" textlink="">
      <xdr:nvSpPr>
        <xdr:cNvPr id="61" name="Text Box 10762"/>
        <xdr:cNvSpPr txBox="1">
          <a:spLocks noChangeArrowheads="1"/>
        </xdr:cNvSpPr>
      </xdr:nvSpPr>
      <xdr:spPr bwMode="auto">
        <a:xfrm>
          <a:off x="4686300" y="685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xdr:row>
      <xdr:rowOff>0</xdr:rowOff>
    </xdr:from>
    <xdr:ext cx="85725" cy="205408"/>
    <xdr:sp macro="" textlink="">
      <xdr:nvSpPr>
        <xdr:cNvPr id="62" name="Text Box 10763"/>
        <xdr:cNvSpPr txBox="1">
          <a:spLocks noChangeArrowheads="1"/>
        </xdr:cNvSpPr>
      </xdr:nvSpPr>
      <xdr:spPr bwMode="auto">
        <a:xfrm>
          <a:off x="4686300" y="685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xdr:row>
      <xdr:rowOff>0</xdr:rowOff>
    </xdr:from>
    <xdr:ext cx="85725" cy="205408"/>
    <xdr:sp macro="" textlink="">
      <xdr:nvSpPr>
        <xdr:cNvPr id="63" name="Text Box 10764"/>
        <xdr:cNvSpPr txBox="1">
          <a:spLocks noChangeArrowheads="1"/>
        </xdr:cNvSpPr>
      </xdr:nvSpPr>
      <xdr:spPr bwMode="auto">
        <a:xfrm>
          <a:off x="4686300" y="685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xdr:row>
      <xdr:rowOff>0</xdr:rowOff>
    </xdr:from>
    <xdr:ext cx="85725" cy="205409"/>
    <xdr:sp macro="" textlink="">
      <xdr:nvSpPr>
        <xdr:cNvPr id="64" name="Text Box 10765"/>
        <xdr:cNvSpPr txBox="1">
          <a:spLocks noChangeArrowheads="1"/>
        </xdr:cNvSpPr>
      </xdr:nvSpPr>
      <xdr:spPr bwMode="auto">
        <a:xfrm>
          <a:off x="4686300" y="895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xdr:row>
      <xdr:rowOff>0</xdr:rowOff>
    </xdr:from>
    <xdr:ext cx="85725" cy="205409"/>
    <xdr:sp macro="" textlink="">
      <xdr:nvSpPr>
        <xdr:cNvPr id="65" name="Text Box 10766"/>
        <xdr:cNvSpPr txBox="1">
          <a:spLocks noChangeArrowheads="1"/>
        </xdr:cNvSpPr>
      </xdr:nvSpPr>
      <xdr:spPr bwMode="auto">
        <a:xfrm>
          <a:off x="4686300" y="895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xdr:row>
      <xdr:rowOff>0</xdr:rowOff>
    </xdr:from>
    <xdr:ext cx="85725" cy="205409"/>
    <xdr:sp macro="" textlink="">
      <xdr:nvSpPr>
        <xdr:cNvPr id="66" name="Text Box 10767"/>
        <xdr:cNvSpPr txBox="1">
          <a:spLocks noChangeArrowheads="1"/>
        </xdr:cNvSpPr>
      </xdr:nvSpPr>
      <xdr:spPr bwMode="auto">
        <a:xfrm>
          <a:off x="4686300" y="895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xdr:row>
      <xdr:rowOff>0</xdr:rowOff>
    </xdr:from>
    <xdr:ext cx="85725" cy="205409"/>
    <xdr:sp macro="" textlink="">
      <xdr:nvSpPr>
        <xdr:cNvPr id="67" name="Text Box 10768"/>
        <xdr:cNvSpPr txBox="1">
          <a:spLocks noChangeArrowheads="1"/>
        </xdr:cNvSpPr>
      </xdr:nvSpPr>
      <xdr:spPr bwMode="auto">
        <a:xfrm>
          <a:off x="4686300" y="895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xdr:row>
      <xdr:rowOff>0</xdr:rowOff>
    </xdr:from>
    <xdr:ext cx="85725" cy="205409"/>
    <xdr:sp macro="" textlink="">
      <xdr:nvSpPr>
        <xdr:cNvPr id="68" name="Text Box 10769"/>
        <xdr:cNvSpPr txBox="1">
          <a:spLocks noChangeArrowheads="1"/>
        </xdr:cNvSpPr>
      </xdr:nvSpPr>
      <xdr:spPr bwMode="auto">
        <a:xfrm>
          <a:off x="4686300" y="895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xdr:row>
      <xdr:rowOff>0</xdr:rowOff>
    </xdr:from>
    <xdr:ext cx="85725" cy="205409"/>
    <xdr:sp macro="" textlink="">
      <xdr:nvSpPr>
        <xdr:cNvPr id="69" name="Text Box 10770"/>
        <xdr:cNvSpPr txBox="1">
          <a:spLocks noChangeArrowheads="1"/>
        </xdr:cNvSpPr>
      </xdr:nvSpPr>
      <xdr:spPr bwMode="auto">
        <a:xfrm>
          <a:off x="4686300" y="895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xdr:row>
      <xdr:rowOff>0</xdr:rowOff>
    </xdr:from>
    <xdr:ext cx="85725" cy="205409"/>
    <xdr:sp macro="" textlink="">
      <xdr:nvSpPr>
        <xdr:cNvPr id="70" name="Text Box 10771"/>
        <xdr:cNvSpPr txBox="1">
          <a:spLocks noChangeArrowheads="1"/>
        </xdr:cNvSpPr>
      </xdr:nvSpPr>
      <xdr:spPr bwMode="auto">
        <a:xfrm>
          <a:off x="4686300" y="895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xdr:row>
      <xdr:rowOff>0</xdr:rowOff>
    </xdr:from>
    <xdr:ext cx="85725" cy="205409"/>
    <xdr:sp macro="" textlink="">
      <xdr:nvSpPr>
        <xdr:cNvPr id="71" name="Text Box 10772"/>
        <xdr:cNvSpPr txBox="1">
          <a:spLocks noChangeArrowheads="1"/>
        </xdr:cNvSpPr>
      </xdr:nvSpPr>
      <xdr:spPr bwMode="auto">
        <a:xfrm>
          <a:off x="4686300" y="895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xdr:row>
      <xdr:rowOff>0</xdr:rowOff>
    </xdr:from>
    <xdr:ext cx="85725" cy="205409"/>
    <xdr:sp macro="" textlink="">
      <xdr:nvSpPr>
        <xdr:cNvPr id="72" name="Text Box 10773"/>
        <xdr:cNvSpPr txBox="1">
          <a:spLocks noChangeArrowheads="1"/>
        </xdr:cNvSpPr>
      </xdr:nvSpPr>
      <xdr:spPr bwMode="auto">
        <a:xfrm>
          <a:off x="4686300" y="895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xdr:row>
      <xdr:rowOff>0</xdr:rowOff>
    </xdr:from>
    <xdr:ext cx="85725" cy="205409"/>
    <xdr:sp macro="" textlink="">
      <xdr:nvSpPr>
        <xdr:cNvPr id="73" name="Text Box 10774"/>
        <xdr:cNvSpPr txBox="1">
          <a:spLocks noChangeArrowheads="1"/>
        </xdr:cNvSpPr>
      </xdr:nvSpPr>
      <xdr:spPr bwMode="auto">
        <a:xfrm>
          <a:off x="4686300" y="895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xdr:row>
      <xdr:rowOff>0</xdr:rowOff>
    </xdr:from>
    <xdr:ext cx="85725" cy="205409"/>
    <xdr:sp macro="" textlink="">
      <xdr:nvSpPr>
        <xdr:cNvPr id="74" name="Text Box 10775"/>
        <xdr:cNvSpPr txBox="1">
          <a:spLocks noChangeArrowheads="1"/>
        </xdr:cNvSpPr>
      </xdr:nvSpPr>
      <xdr:spPr bwMode="auto">
        <a:xfrm>
          <a:off x="4686300" y="895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xdr:row>
      <xdr:rowOff>0</xdr:rowOff>
    </xdr:from>
    <xdr:ext cx="85725" cy="205409"/>
    <xdr:sp macro="" textlink="">
      <xdr:nvSpPr>
        <xdr:cNvPr id="75" name="Text Box 10776"/>
        <xdr:cNvSpPr txBox="1">
          <a:spLocks noChangeArrowheads="1"/>
        </xdr:cNvSpPr>
      </xdr:nvSpPr>
      <xdr:spPr bwMode="auto">
        <a:xfrm>
          <a:off x="4686300" y="895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xdr:row>
      <xdr:rowOff>0</xdr:rowOff>
    </xdr:from>
    <xdr:ext cx="85725" cy="205409"/>
    <xdr:sp macro="" textlink="">
      <xdr:nvSpPr>
        <xdr:cNvPr id="76" name="Text Box 10777"/>
        <xdr:cNvSpPr txBox="1">
          <a:spLocks noChangeArrowheads="1"/>
        </xdr:cNvSpPr>
      </xdr:nvSpPr>
      <xdr:spPr bwMode="auto">
        <a:xfrm>
          <a:off x="4686300" y="895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xdr:row>
      <xdr:rowOff>0</xdr:rowOff>
    </xdr:from>
    <xdr:ext cx="85725" cy="205409"/>
    <xdr:sp macro="" textlink="">
      <xdr:nvSpPr>
        <xdr:cNvPr id="77" name="Text Box 10778"/>
        <xdr:cNvSpPr txBox="1">
          <a:spLocks noChangeArrowheads="1"/>
        </xdr:cNvSpPr>
      </xdr:nvSpPr>
      <xdr:spPr bwMode="auto">
        <a:xfrm>
          <a:off x="4686300" y="895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xdr:row>
      <xdr:rowOff>0</xdr:rowOff>
    </xdr:from>
    <xdr:ext cx="85725" cy="205409"/>
    <xdr:sp macro="" textlink="">
      <xdr:nvSpPr>
        <xdr:cNvPr id="78" name="Text Box 10779"/>
        <xdr:cNvSpPr txBox="1">
          <a:spLocks noChangeArrowheads="1"/>
        </xdr:cNvSpPr>
      </xdr:nvSpPr>
      <xdr:spPr bwMode="auto">
        <a:xfrm>
          <a:off x="4686300" y="895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xdr:row>
      <xdr:rowOff>0</xdr:rowOff>
    </xdr:from>
    <xdr:ext cx="85725" cy="205409"/>
    <xdr:sp macro="" textlink="">
      <xdr:nvSpPr>
        <xdr:cNvPr id="79" name="Text Box 10780"/>
        <xdr:cNvSpPr txBox="1">
          <a:spLocks noChangeArrowheads="1"/>
        </xdr:cNvSpPr>
      </xdr:nvSpPr>
      <xdr:spPr bwMode="auto">
        <a:xfrm>
          <a:off x="4686300" y="895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xdr:row>
      <xdr:rowOff>0</xdr:rowOff>
    </xdr:from>
    <xdr:ext cx="85725" cy="205409"/>
    <xdr:sp macro="" textlink="">
      <xdr:nvSpPr>
        <xdr:cNvPr id="80" name="Text Box 10781"/>
        <xdr:cNvSpPr txBox="1">
          <a:spLocks noChangeArrowheads="1"/>
        </xdr:cNvSpPr>
      </xdr:nvSpPr>
      <xdr:spPr bwMode="auto">
        <a:xfrm>
          <a:off x="4686300" y="895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xdr:row>
      <xdr:rowOff>0</xdr:rowOff>
    </xdr:from>
    <xdr:ext cx="85725" cy="205409"/>
    <xdr:sp macro="" textlink="">
      <xdr:nvSpPr>
        <xdr:cNvPr id="81" name="Text Box 10782"/>
        <xdr:cNvSpPr txBox="1">
          <a:spLocks noChangeArrowheads="1"/>
        </xdr:cNvSpPr>
      </xdr:nvSpPr>
      <xdr:spPr bwMode="auto">
        <a:xfrm>
          <a:off x="4686300" y="895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82" name="Text Box 1067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83" name="Text Box 1067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84" name="Text Box 10679"/>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85" name="Text Box 10680"/>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86" name="Text Box 10681"/>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87" name="Text Box 10682"/>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88" name="Text Box 10683"/>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89" name="Text Box 10684"/>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90" name="Text Box 10685"/>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91" name="Text Box 10686"/>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92" name="Text Box 10687"/>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9"/>
    <xdr:sp macro="" textlink="">
      <xdr:nvSpPr>
        <xdr:cNvPr id="93" name="Text Box 10688"/>
        <xdr:cNvSpPr txBox="1">
          <a:spLocks noChangeArrowheads="1"/>
        </xdr:cNvSpPr>
      </xdr:nvSpPr>
      <xdr:spPr bwMode="auto">
        <a:xfrm>
          <a:off x="4686300" y="1028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55</xdr:row>
      <xdr:rowOff>0</xdr:rowOff>
    </xdr:from>
    <xdr:ext cx="85725" cy="205409"/>
    <xdr:sp macro="" textlink="">
      <xdr:nvSpPr>
        <xdr:cNvPr id="94" name="Text Box 10689"/>
        <xdr:cNvSpPr txBox="1">
          <a:spLocks noChangeArrowheads="1"/>
        </xdr:cNvSpPr>
      </xdr:nvSpPr>
      <xdr:spPr bwMode="auto">
        <a:xfrm>
          <a:off x="4686300" y="1047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55</xdr:row>
      <xdr:rowOff>0</xdr:rowOff>
    </xdr:from>
    <xdr:ext cx="85725" cy="205409"/>
    <xdr:sp macro="" textlink="">
      <xdr:nvSpPr>
        <xdr:cNvPr id="95" name="Text Box 10690"/>
        <xdr:cNvSpPr txBox="1">
          <a:spLocks noChangeArrowheads="1"/>
        </xdr:cNvSpPr>
      </xdr:nvSpPr>
      <xdr:spPr bwMode="auto">
        <a:xfrm>
          <a:off x="4686300" y="1047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55</xdr:row>
      <xdr:rowOff>0</xdr:rowOff>
    </xdr:from>
    <xdr:ext cx="85725" cy="205409"/>
    <xdr:sp macro="" textlink="">
      <xdr:nvSpPr>
        <xdr:cNvPr id="96" name="Text Box 10691"/>
        <xdr:cNvSpPr txBox="1">
          <a:spLocks noChangeArrowheads="1"/>
        </xdr:cNvSpPr>
      </xdr:nvSpPr>
      <xdr:spPr bwMode="auto">
        <a:xfrm>
          <a:off x="4686300" y="1047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55</xdr:row>
      <xdr:rowOff>0</xdr:rowOff>
    </xdr:from>
    <xdr:ext cx="85725" cy="205409"/>
    <xdr:sp macro="" textlink="">
      <xdr:nvSpPr>
        <xdr:cNvPr id="97" name="Text Box 10692"/>
        <xdr:cNvSpPr txBox="1">
          <a:spLocks noChangeArrowheads="1"/>
        </xdr:cNvSpPr>
      </xdr:nvSpPr>
      <xdr:spPr bwMode="auto">
        <a:xfrm>
          <a:off x="4686300" y="1047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55</xdr:row>
      <xdr:rowOff>0</xdr:rowOff>
    </xdr:from>
    <xdr:ext cx="85725" cy="205409"/>
    <xdr:sp macro="" textlink="">
      <xdr:nvSpPr>
        <xdr:cNvPr id="98" name="Text Box 10693"/>
        <xdr:cNvSpPr txBox="1">
          <a:spLocks noChangeArrowheads="1"/>
        </xdr:cNvSpPr>
      </xdr:nvSpPr>
      <xdr:spPr bwMode="auto">
        <a:xfrm>
          <a:off x="4686300" y="1047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55</xdr:row>
      <xdr:rowOff>0</xdr:rowOff>
    </xdr:from>
    <xdr:ext cx="85725" cy="205409"/>
    <xdr:sp macro="" textlink="">
      <xdr:nvSpPr>
        <xdr:cNvPr id="99" name="Text Box 10694"/>
        <xdr:cNvSpPr txBox="1">
          <a:spLocks noChangeArrowheads="1"/>
        </xdr:cNvSpPr>
      </xdr:nvSpPr>
      <xdr:spPr bwMode="auto">
        <a:xfrm>
          <a:off x="4686300" y="1047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55</xdr:row>
      <xdr:rowOff>0</xdr:rowOff>
    </xdr:from>
    <xdr:ext cx="85725" cy="205409"/>
    <xdr:sp macro="" textlink="">
      <xdr:nvSpPr>
        <xdr:cNvPr id="100" name="Text Box 10695"/>
        <xdr:cNvSpPr txBox="1">
          <a:spLocks noChangeArrowheads="1"/>
        </xdr:cNvSpPr>
      </xdr:nvSpPr>
      <xdr:spPr bwMode="auto">
        <a:xfrm>
          <a:off x="4686300" y="1047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55</xdr:row>
      <xdr:rowOff>0</xdr:rowOff>
    </xdr:from>
    <xdr:ext cx="85725" cy="205409"/>
    <xdr:sp macro="" textlink="">
      <xdr:nvSpPr>
        <xdr:cNvPr id="101" name="Text Box 10696"/>
        <xdr:cNvSpPr txBox="1">
          <a:spLocks noChangeArrowheads="1"/>
        </xdr:cNvSpPr>
      </xdr:nvSpPr>
      <xdr:spPr bwMode="auto">
        <a:xfrm>
          <a:off x="4686300" y="1047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55</xdr:row>
      <xdr:rowOff>0</xdr:rowOff>
    </xdr:from>
    <xdr:ext cx="85725" cy="205409"/>
    <xdr:sp macro="" textlink="">
      <xdr:nvSpPr>
        <xdr:cNvPr id="102" name="Text Box 10697"/>
        <xdr:cNvSpPr txBox="1">
          <a:spLocks noChangeArrowheads="1"/>
        </xdr:cNvSpPr>
      </xdr:nvSpPr>
      <xdr:spPr bwMode="auto">
        <a:xfrm>
          <a:off x="4686300" y="1047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55</xdr:row>
      <xdr:rowOff>0</xdr:rowOff>
    </xdr:from>
    <xdr:ext cx="85725" cy="205409"/>
    <xdr:sp macro="" textlink="">
      <xdr:nvSpPr>
        <xdr:cNvPr id="103" name="Text Box 10698"/>
        <xdr:cNvSpPr txBox="1">
          <a:spLocks noChangeArrowheads="1"/>
        </xdr:cNvSpPr>
      </xdr:nvSpPr>
      <xdr:spPr bwMode="auto">
        <a:xfrm>
          <a:off x="4686300" y="1047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85725" cy="205408"/>
    <xdr:sp macro="" textlink="">
      <xdr:nvSpPr>
        <xdr:cNvPr id="104" name="Text Box 10747"/>
        <xdr:cNvSpPr txBox="1">
          <a:spLocks noChangeArrowheads="1"/>
        </xdr:cNvSpPr>
      </xdr:nvSpPr>
      <xdr:spPr bwMode="auto">
        <a:xfrm>
          <a:off x="4686300" y="1657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85725" cy="205408"/>
    <xdr:sp macro="" textlink="">
      <xdr:nvSpPr>
        <xdr:cNvPr id="105" name="Text Box 10748"/>
        <xdr:cNvSpPr txBox="1">
          <a:spLocks noChangeArrowheads="1"/>
        </xdr:cNvSpPr>
      </xdr:nvSpPr>
      <xdr:spPr bwMode="auto">
        <a:xfrm>
          <a:off x="4686300" y="1657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85725" cy="205408"/>
    <xdr:sp macro="" textlink="">
      <xdr:nvSpPr>
        <xdr:cNvPr id="106" name="Text Box 10749"/>
        <xdr:cNvSpPr txBox="1">
          <a:spLocks noChangeArrowheads="1"/>
        </xdr:cNvSpPr>
      </xdr:nvSpPr>
      <xdr:spPr bwMode="auto">
        <a:xfrm>
          <a:off x="4686300" y="1657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85725" cy="205408"/>
    <xdr:sp macro="" textlink="">
      <xdr:nvSpPr>
        <xdr:cNvPr id="107" name="Text Box 10750"/>
        <xdr:cNvSpPr txBox="1">
          <a:spLocks noChangeArrowheads="1"/>
        </xdr:cNvSpPr>
      </xdr:nvSpPr>
      <xdr:spPr bwMode="auto">
        <a:xfrm>
          <a:off x="4686300" y="1657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85725" cy="205408"/>
    <xdr:sp macro="" textlink="">
      <xdr:nvSpPr>
        <xdr:cNvPr id="108" name="Text Box 10751"/>
        <xdr:cNvSpPr txBox="1">
          <a:spLocks noChangeArrowheads="1"/>
        </xdr:cNvSpPr>
      </xdr:nvSpPr>
      <xdr:spPr bwMode="auto">
        <a:xfrm>
          <a:off x="4686300" y="1657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85725" cy="205408"/>
    <xdr:sp macro="" textlink="">
      <xdr:nvSpPr>
        <xdr:cNvPr id="109" name="Text Box 10752"/>
        <xdr:cNvSpPr txBox="1">
          <a:spLocks noChangeArrowheads="1"/>
        </xdr:cNvSpPr>
      </xdr:nvSpPr>
      <xdr:spPr bwMode="auto">
        <a:xfrm>
          <a:off x="4686300" y="1657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85725" cy="205408"/>
    <xdr:sp macro="" textlink="">
      <xdr:nvSpPr>
        <xdr:cNvPr id="110" name="Text Box 10753"/>
        <xdr:cNvSpPr txBox="1">
          <a:spLocks noChangeArrowheads="1"/>
        </xdr:cNvSpPr>
      </xdr:nvSpPr>
      <xdr:spPr bwMode="auto">
        <a:xfrm>
          <a:off x="4686300" y="1657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85725" cy="205408"/>
    <xdr:sp macro="" textlink="">
      <xdr:nvSpPr>
        <xdr:cNvPr id="111" name="Text Box 10754"/>
        <xdr:cNvSpPr txBox="1">
          <a:spLocks noChangeArrowheads="1"/>
        </xdr:cNvSpPr>
      </xdr:nvSpPr>
      <xdr:spPr bwMode="auto">
        <a:xfrm>
          <a:off x="4686300" y="1657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85725" cy="205408"/>
    <xdr:sp macro="" textlink="">
      <xdr:nvSpPr>
        <xdr:cNvPr id="112" name="Text Box 10755"/>
        <xdr:cNvSpPr txBox="1">
          <a:spLocks noChangeArrowheads="1"/>
        </xdr:cNvSpPr>
      </xdr:nvSpPr>
      <xdr:spPr bwMode="auto">
        <a:xfrm>
          <a:off x="4686300" y="1657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85725" cy="205408"/>
    <xdr:sp macro="" textlink="">
      <xdr:nvSpPr>
        <xdr:cNvPr id="113" name="Text Box 10756"/>
        <xdr:cNvSpPr txBox="1">
          <a:spLocks noChangeArrowheads="1"/>
        </xdr:cNvSpPr>
      </xdr:nvSpPr>
      <xdr:spPr bwMode="auto">
        <a:xfrm>
          <a:off x="4686300" y="1657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85725" cy="205408"/>
    <xdr:sp macro="" textlink="">
      <xdr:nvSpPr>
        <xdr:cNvPr id="114" name="Text Box 10757"/>
        <xdr:cNvSpPr txBox="1">
          <a:spLocks noChangeArrowheads="1"/>
        </xdr:cNvSpPr>
      </xdr:nvSpPr>
      <xdr:spPr bwMode="auto">
        <a:xfrm>
          <a:off x="4686300" y="1657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85725" cy="205408"/>
    <xdr:sp macro="" textlink="">
      <xdr:nvSpPr>
        <xdr:cNvPr id="115" name="Text Box 10758"/>
        <xdr:cNvSpPr txBox="1">
          <a:spLocks noChangeArrowheads="1"/>
        </xdr:cNvSpPr>
      </xdr:nvSpPr>
      <xdr:spPr bwMode="auto">
        <a:xfrm>
          <a:off x="4686300" y="1657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85725" cy="205408"/>
    <xdr:sp macro="" textlink="">
      <xdr:nvSpPr>
        <xdr:cNvPr id="116" name="Text Box 10759"/>
        <xdr:cNvSpPr txBox="1">
          <a:spLocks noChangeArrowheads="1"/>
        </xdr:cNvSpPr>
      </xdr:nvSpPr>
      <xdr:spPr bwMode="auto">
        <a:xfrm>
          <a:off x="4686300" y="1657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85725" cy="205408"/>
    <xdr:sp macro="" textlink="">
      <xdr:nvSpPr>
        <xdr:cNvPr id="117" name="Text Box 10760"/>
        <xdr:cNvSpPr txBox="1">
          <a:spLocks noChangeArrowheads="1"/>
        </xdr:cNvSpPr>
      </xdr:nvSpPr>
      <xdr:spPr bwMode="auto">
        <a:xfrm>
          <a:off x="4686300" y="1657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85725" cy="205408"/>
    <xdr:sp macro="" textlink="">
      <xdr:nvSpPr>
        <xdr:cNvPr id="118" name="Text Box 10761"/>
        <xdr:cNvSpPr txBox="1">
          <a:spLocks noChangeArrowheads="1"/>
        </xdr:cNvSpPr>
      </xdr:nvSpPr>
      <xdr:spPr bwMode="auto">
        <a:xfrm>
          <a:off x="4686300" y="1657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85725" cy="205408"/>
    <xdr:sp macro="" textlink="">
      <xdr:nvSpPr>
        <xdr:cNvPr id="119" name="Text Box 10762"/>
        <xdr:cNvSpPr txBox="1">
          <a:spLocks noChangeArrowheads="1"/>
        </xdr:cNvSpPr>
      </xdr:nvSpPr>
      <xdr:spPr bwMode="auto">
        <a:xfrm>
          <a:off x="4686300" y="1657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85725" cy="205408"/>
    <xdr:sp macro="" textlink="">
      <xdr:nvSpPr>
        <xdr:cNvPr id="120" name="Text Box 10763"/>
        <xdr:cNvSpPr txBox="1">
          <a:spLocks noChangeArrowheads="1"/>
        </xdr:cNvSpPr>
      </xdr:nvSpPr>
      <xdr:spPr bwMode="auto">
        <a:xfrm>
          <a:off x="4686300" y="1657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87</xdr:row>
      <xdr:rowOff>0</xdr:rowOff>
    </xdr:from>
    <xdr:ext cx="85725" cy="205408"/>
    <xdr:sp macro="" textlink="">
      <xdr:nvSpPr>
        <xdr:cNvPr id="121" name="Text Box 10764"/>
        <xdr:cNvSpPr txBox="1">
          <a:spLocks noChangeArrowheads="1"/>
        </xdr:cNvSpPr>
      </xdr:nvSpPr>
      <xdr:spPr bwMode="auto">
        <a:xfrm>
          <a:off x="4686300" y="1657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97</xdr:row>
      <xdr:rowOff>0</xdr:rowOff>
    </xdr:from>
    <xdr:ext cx="85725" cy="205408"/>
    <xdr:sp macro="" textlink="">
      <xdr:nvSpPr>
        <xdr:cNvPr id="122" name="Text Box 10747"/>
        <xdr:cNvSpPr txBox="1">
          <a:spLocks noChangeArrowheads="1"/>
        </xdr:cNvSpPr>
      </xdr:nvSpPr>
      <xdr:spPr bwMode="auto">
        <a:xfrm>
          <a:off x="4686300" y="1847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97</xdr:row>
      <xdr:rowOff>0</xdr:rowOff>
    </xdr:from>
    <xdr:ext cx="85725" cy="205408"/>
    <xdr:sp macro="" textlink="">
      <xdr:nvSpPr>
        <xdr:cNvPr id="123" name="Text Box 10748"/>
        <xdr:cNvSpPr txBox="1">
          <a:spLocks noChangeArrowheads="1"/>
        </xdr:cNvSpPr>
      </xdr:nvSpPr>
      <xdr:spPr bwMode="auto">
        <a:xfrm>
          <a:off x="4686300" y="1847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97</xdr:row>
      <xdr:rowOff>0</xdr:rowOff>
    </xdr:from>
    <xdr:ext cx="85725" cy="205408"/>
    <xdr:sp macro="" textlink="">
      <xdr:nvSpPr>
        <xdr:cNvPr id="124" name="Text Box 10749"/>
        <xdr:cNvSpPr txBox="1">
          <a:spLocks noChangeArrowheads="1"/>
        </xdr:cNvSpPr>
      </xdr:nvSpPr>
      <xdr:spPr bwMode="auto">
        <a:xfrm>
          <a:off x="4686300" y="1847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97</xdr:row>
      <xdr:rowOff>0</xdr:rowOff>
    </xdr:from>
    <xdr:ext cx="85725" cy="205408"/>
    <xdr:sp macro="" textlink="">
      <xdr:nvSpPr>
        <xdr:cNvPr id="125" name="Text Box 10750"/>
        <xdr:cNvSpPr txBox="1">
          <a:spLocks noChangeArrowheads="1"/>
        </xdr:cNvSpPr>
      </xdr:nvSpPr>
      <xdr:spPr bwMode="auto">
        <a:xfrm>
          <a:off x="4686300" y="1847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97</xdr:row>
      <xdr:rowOff>0</xdr:rowOff>
    </xdr:from>
    <xdr:ext cx="85725" cy="205408"/>
    <xdr:sp macro="" textlink="">
      <xdr:nvSpPr>
        <xdr:cNvPr id="126" name="Text Box 10751"/>
        <xdr:cNvSpPr txBox="1">
          <a:spLocks noChangeArrowheads="1"/>
        </xdr:cNvSpPr>
      </xdr:nvSpPr>
      <xdr:spPr bwMode="auto">
        <a:xfrm>
          <a:off x="4686300" y="1847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97</xdr:row>
      <xdr:rowOff>0</xdr:rowOff>
    </xdr:from>
    <xdr:ext cx="85725" cy="205408"/>
    <xdr:sp macro="" textlink="">
      <xdr:nvSpPr>
        <xdr:cNvPr id="127" name="Text Box 10752"/>
        <xdr:cNvSpPr txBox="1">
          <a:spLocks noChangeArrowheads="1"/>
        </xdr:cNvSpPr>
      </xdr:nvSpPr>
      <xdr:spPr bwMode="auto">
        <a:xfrm>
          <a:off x="4686300" y="1847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97</xdr:row>
      <xdr:rowOff>0</xdr:rowOff>
    </xdr:from>
    <xdr:ext cx="85725" cy="205408"/>
    <xdr:sp macro="" textlink="">
      <xdr:nvSpPr>
        <xdr:cNvPr id="128" name="Text Box 10753"/>
        <xdr:cNvSpPr txBox="1">
          <a:spLocks noChangeArrowheads="1"/>
        </xdr:cNvSpPr>
      </xdr:nvSpPr>
      <xdr:spPr bwMode="auto">
        <a:xfrm>
          <a:off x="4686300" y="1847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97</xdr:row>
      <xdr:rowOff>0</xdr:rowOff>
    </xdr:from>
    <xdr:ext cx="85725" cy="205408"/>
    <xdr:sp macro="" textlink="">
      <xdr:nvSpPr>
        <xdr:cNvPr id="129" name="Text Box 10754"/>
        <xdr:cNvSpPr txBox="1">
          <a:spLocks noChangeArrowheads="1"/>
        </xdr:cNvSpPr>
      </xdr:nvSpPr>
      <xdr:spPr bwMode="auto">
        <a:xfrm>
          <a:off x="4686300" y="1847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97</xdr:row>
      <xdr:rowOff>0</xdr:rowOff>
    </xdr:from>
    <xdr:ext cx="85725" cy="205408"/>
    <xdr:sp macro="" textlink="">
      <xdr:nvSpPr>
        <xdr:cNvPr id="130" name="Text Box 10755"/>
        <xdr:cNvSpPr txBox="1">
          <a:spLocks noChangeArrowheads="1"/>
        </xdr:cNvSpPr>
      </xdr:nvSpPr>
      <xdr:spPr bwMode="auto">
        <a:xfrm>
          <a:off x="4686300" y="1847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97</xdr:row>
      <xdr:rowOff>0</xdr:rowOff>
    </xdr:from>
    <xdr:ext cx="85725" cy="205408"/>
    <xdr:sp macro="" textlink="">
      <xdr:nvSpPr>
        <xdr:cNvPr id="131" name="Text Box 10756"/>
        <xdr:cNvSpPr txBox="1">
          <a:spLocks noChangeArrowheads="1"/>
        </xdr:cNvSpPr>
      </xdr:nvSpPr>
      <xdr:spPr bwMode="auto">
        <a:xfrm>
          <a:off x="4686300" y="1847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97</xdr:row>
      <xdr:rowOff>0</xdr:rowOff>
    </xdr:from>
    <xdr:ext cx="85725" cy="205408"/>
    <xdr:sp macro="" textlink="">
      <xdr:nvSpPr>
        <xdr:cNvPr id="132" name="Text Box 10757"/>
        <xdr:cNvSpPr txBox="1">
          <a:spLocks noChangeArrowheads="1"/>
        </xdr:cNvSpPr>
      </xdr:nvSpPr>
      <xdr:spPr bwMode="auto">
        <a:xfrm>
          <a:off x="4686300" y="1847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97</xdr:row>
      <xdr:rowOff>0</xdr:rowOff>
    </xdr:from>
    <xdr:ext cx="85725" cy="205408"/>
    <xdr:sp macro="" textlink="">
      <xdr:nvSpPr>
        <xdr:cNvPr id="133" name="Text Box 10758"/>
        <xdr:cNvSpPr txBox="1">
          <a:spLocks noChangeArrowheads="1"/>
        </xdr:cNvSpPr>
      </xdr:nvSpPr>
      <xdr:spPr bwMode="auto">
        <a:xfrm>
          <a:off x="4686300" y="1847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97</xdr:row>
      <xdr:rowOff>0</xdr:rowOff>
    </xdr:from>
    <xdr:ext cx="85725" cy="205408"/>
    <xdr:sp macro="" textlink="">
      <xdr:nvSpPr>
        <xdr:cNvPr id="134" name="Text Box 10759"/>
        <xdr:cNvSpPr txBox="1">
          <a:spLocks noChangeArrowheads="1"/>
        </xdr:cNvSpPr>
      </xdr:nvSpPr>
      <xdr:spPr bwMode="auto">
        <a:xfrm>
          <a:off x="4686300" y="1847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97</xdr:row>
      <xdr:rowOff>0</xdr:rowOff>
    </xdr:from>
    <xdr:ext cx="85725" cy="205408"/>
    <xdr:sp macro="" textlink="">
      <xdr:nvSpPr>
        <xdr:cNvPr id="135" name="Text Box 10760"/>
        <xdr:cNvSpPr txBox="1">
          <a:spLocks noChangeArrowheads="1"/>
        </xdr:cNvSpPr>
      </xdr:nvSpPr>
      <xdr:spPr bwMode="auto">
        <a:xfrm>
          <a:off x="4686300" y="1847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97</xdr:row>
      <xdr:rowOff>0</xdr:rowOff>
    </xdr:from>
    <xdr:ext cx="85725" cy="205408"/>
    <xdr:sp macro="" textlink="">
      <xdr:nvSpPr>
        <xdr:cNvPr id="136" name="Text Box 10761"/>
        <xdr:cNvSpPr txBox="1">
          <a:spLocks noChangeArrowheads="1"/>
        </xdr:cNvSpPr>
      </xdr:nvSpPr>
      <xdr:spPr bwMode="auto">
        <a:xfrm>
          <a:off x="4686300" y="1847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97</xdr:row>
      <xdr:rowOff>0</xdr:rowOff>
    </xdr:from>
    <xdr:ext cx="85725" cy="205408"/>
    <xdr:sp macro="" textlink="">
      <xdr:nvSpPr>
        <xdr:cNvPr id="137" name="Text Box 10762"/>
        <xdr:cNvSpPr txBox="1">
          <a:spLocks noChangeArrowheads="1"/>
        </xdr:cNvSpPr>
      </xdr:nvSpPr>
      <xdr:spPr bwMode="auto">
        <a:xfrm>
          <a:off x="4686300" y="1847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97</xdr:row>
      <xdr:rowOff>0</xdr:rowOff>
    </xdr:from>
    <xdr:ext cx="85725" cy="205408"/>
    <xdr:sp macro="" textlink="">
      <xdr:nvSpPr>
        <xdr:cNvPr id="138" name="Text Box 10763"/>
        <xdr:cNvSpPr txBox="1">
          <a:spLocks noChangeArrowheads="1"/>
        </xdr:cNvSpPr>
      </xdr:nvSpPr>
      <xdr:spPr bwMode="auto">
        <a:xfrm>
          <a:off x="4686300" y="1847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97</xdr:row>
      <xdr:rowOff>0</xdr:rowOff>
    </xdr:from>
    <xdr:ext cx="85725" cy="205408"/>
    <xdr:sp macro="" textlink="">
      <xdr:nvSpPr>
        <xdr:cNvPr id="139" name="Text Box 10764"/>
        <xdr:cNvSpPr txBox="1">
          <a:spLocks noChangeArrowheads="1"/>
        </xdr:cNvSpPr>
      </xdr:nvSpPr>
      <xdr:spPr bwMode="auto">
        <a:xfrm>
          <a:off x="4686300" y="1847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140" name="Text Box 1089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141" name="Text Box 1089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142" name="Text Box 1089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143" name="Text Box 1089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144" name="Text Box 1089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145" name="Text Box 1089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146" name="Text Box 1089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147" name="Text Box 1090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148" name="Text Box 1090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149" name="Text Box 1090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150" name="Text Box 1090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151" name="Text Box 1090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152" name="Text Box 10905"/>
        <xdr:cNvSpPr txBox="1">
          <a:spLocks noChangeArrowheads="1"/>
        </xdr:cNvSpPr>
      </xdr:nvSpPr>
      <xdr:spPr bwMode="auto">
        <a:xfrm>
          <a:off x="4686300" y="2514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153" name="Text Box 10906"/>
        <xdr:cNvSpPr txBox="1">
          <a:spLocks noChangeArrowheads="1"/>
        </xdr:cNvSpPr>
      </xdr:nvSpPr>
      <xdr:spPr bwMode="auto">
        <a:xfrm>
          <a:off x="4686300" y="2514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154" name="Text Box 10907"/>
        <xdr:cNvSpPr txBox="1">
          <a:spLocks noChangeArrowheads="1"/>
        </xdr:cNvSpPr>
      </xdr:nvSpPr>
      <xdr:spPr bwMode="auto">
        <a:xfrm>
          <a:off x="4686300" y="2514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155" name="Text Box 10908"/>
        <xdr:cNvSpPr txBox="1">
          <a:spLocks noChangeArrowheads="1"/>
        </xdr:cNvSpPr>
      </xdr:nvSpPr>
      <xdr:spPr bwMode="auto">
        <a:xfrm>
          <a:off x="4686300" y="2514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156" name="Text Box 10909"/>
        <xdr:cNvSpPr txBox="1">
          <a:spLocks noChangeArrowheads="1"/>
        </xdr:cNvSpPr>
      </xdr:nvSpPr>
      <xdr:spPr bwMode="auto">
        <a:xfrm>
          <a:off x="4686300" y="2514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157" name="Text Box 10910"/>
        <xdr:cNvSpPr txBox="1">
          <a:spLocks noChangeArrowheads="1"/>
        </xdr:cNvSpPr>
      </xdr:nvSpPr>
      <xdr:spPr bwMode="auto">
        <a:xfrm>
          <a:off x="4686300" y="2514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158" name="Text Box 10911"/>
        <xdr:cNvSpPr txBox="1">
          <a:spLocks noChangeArrowheads="1"/>
        </xdr:cNvSpPr>
      </xdr:nvSpPr>
      <xdr:spPr bwMode="auto">
        <a:xfrm>
          <a:off x="4686300" y="2514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159" name="Text Box 10912"/>
        <xdr:cNvSpPr txBox="1">
          <a:spLocks noChangeArrowheads="1"/>
        </xdr:cNvSpPr>
      </xdr:nvSpPr>
      <xdr:spPr bwMode="auto">
        <a:xfrm>
          <a:off x="4686300" y="2514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160" name="Text Box 10913"/>
        <xdr:cNvSpPr txBox="1">
          <a:spLocks noChangeArrowheads="1"/>
        </xdr:cNvSpPr>
      </xdr:nvSpPr>
      <xdr:spPr bwMode="auto">
        <a:xfrm>
          <a:off x="4686300" y="2514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132</xdr:row>
      <xdr:rowOff>0</xdr:rowOff>
    </xdr:from>
    <xdr:ext cx="85725" cy="205409"/>
    <xdr:sp macro="" textlink="">
      <xdr:nvSpPr>
        <xdr:cNvPr id="161" name="Text Box 10914"/>
        <xdr:cNvSpPr txBox="1">
          <a:spLocks noChangeArrowheads="1"/>
        </xdr:cNvSpPr>
      </xdr:nvSpPr>
      <xdr:spPr bwMode="auto">
        <a:xfrm>
          <a:off x="4686300" y="2514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162" name="Text Box 1104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163" name="Text Box 1104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164" name="Text Box 1104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165" name="Text Box 1104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166" name="Text Box 1104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167" name="Text Box 1104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168" name="Text Box 1104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169" name="Text Box 1104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170" name="Text Box 1104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171" name="Text Box 1105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172" name="Text Box 1105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173" name="Text Box 1105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xdr:row>
      <xdr:rowOff>0</xdr:rowOff>
    </xdr:from>
    <xdr:ext cx="85725" cy="205408"/>
    <xdr:sp macro="" textlink="">
      <xdr:nvSpPr>
        <xdr:cNvPr id="174" name="Text Box 10893"/>
        <xdr:cNvSpPr txBox="1">
          <a:spLocks noChangeArrowheads="1"/>
        </xdr:cNvSpPr>
      </xdr:nvSpPr>
      <xdr:spPr bwMode="auto">
        <a:xfrm>
          <a:off x="4686300" y="2990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xdr:row>
      <xdr:rowOff>0</xdr:rowOff>
    </xdr:from>
    <xdr:ext cx="85725" cy="205408"/>
    <xdr:sp macro="" textlink="">
      <xdr:nvSpPr>
        <xdr:cNvPr id="175" name="Text Box 10894"/>
        <xdr:cNvSpPr txBox="1">
          <a:spLocks noChangeArrowheads="1"/>
        </xdr:cNvSpPr>
      </xdr:nvSpPr>
      <xdr:spPr bwMode="auto">
        <a:xfrm>
          <a:off x="4686300" y="2990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xdr:row>
      <xdr:rowOff>0</xdr:rowOff>
    </xdr:from>
    <xdr:ext cx="85725" cy="205408"/>
    <xdr:sp macro="" textlink="">
      <xdr:nvSpPr>
        <xdr:cNvPr id="176" name="Text Box 10895"/>
        <xdr:cNvSpPr txBox="1">
          <a:spLocks noChangeArrowheads="1"/>
        </xdr:cNvSpPr>
      </xdr:nvSpPr>
      <xdr:spPr bwMode="auto">
        <a:xfrm>
          <a:off x="4686300" y="2990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xdr:row>
      <xdr:rowOff>0</xdr:rowOff>
    </xdr:from>
    <xdr:ext cx="85725" cy="205408"/>
    <xdr:sp macro="" textlink="">
      <xdr:nvSpPr>
        <xdr:cNvPr id="177" name="Text Box 10896"/>
        <xdr:cNvSpPr txBox="1">
          <a:spLocks noChangeArrowheads="1"/>
        </xdr:cNvSpPr>
      </xdr:nvSpPr>
      <xdr:spPr bwMode="auto">
        <a:xfrm>
          <a:off x="4686300" y="2990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xdr:row>
      <xdr:rowOff>0</xdr:rowOff>
    </xdr:from>
    <xdr:ext cx="85725" cy="205408"/>
    <xdr:sp macro="" textlink="">
      <xdr:nvSpPr>
        <xdr:cNvPr id="178" name="Text Box 10897"/>
        <xdr:cNvSpPr txBox="1">
          <a:spLocks noChangeArrowheads="1"/>
        </xdr:cNvSpPr>
      </xdr:nvSpPr>
      <xdr:spPr bwMode="auto">
        <a:xfrm>
          <a:off x="4686300" y="2990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xdr:row>
      <xdr:rowOff>0</xdr:rowOff>
    </xdr:from>
    <xdr:ext cx="85725" cy="205408"/>
    <xdr:sp macro="" textlink="">
      <xdr:nvSpPr>
        <xdr:cNvPr id="179" name="Text Box 10898"/>
        <xdr:cNvSpPr txBox="1">
          <a:spLocks noChangeArrowheads="1"/>
        </xdr:cNvSpPr>
      </xdr:nvSpPr>
      <xdr:spPr bwMode="auto">
        <a:xfrm>
          <a:off x="4686300" y="2990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xdr:row>
      <xdr:rowOff>0</xdr:rowOff>
    </xdr:from>
    <xdr:ext cx="85725" cy="205408"/>
    <xdr:sp macro="" textlink="">
      <xdr:nvSpPr>
        <xdr:cNvPr id="180" name="Text Box 10899"/>
        <xdr:cNvSpPr txBox="1">
          <a:spLocks noChangeArrowheads="1"/>
        </xdr:cNvSpPr>
      </xdr:nvSpPr>
      <xdr:spPr bwMode="auto">
        <a:xfrm>
          <a:off x="4686300" y="2990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xdr:row>
      <xdr:rowOff>0</xdr:rowOff>
    </xdr:from>
    <xdr:ext cx="85725" cy="205408"/>
    <xdr:sp macro="" textlink="">
      <xdr:nvSpPr>
        <xdr:cNvPr id="181" name="Text Box 10900"/>
        <xdr:cNvSpPr txBox="1">
          <a:spLocks noChangeArrowheads="1"/>
        </xdr:cNvSpPr>
      </xdr:nvSpPr>
      <xdr:spPr bwMode="auto">
        <a:xfrm>
          <a:off x="4686300" y="2990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xdr:row>
      <xdr:rowOff>0</xdr:rowOff>
    </xdr:from>
    <xdr:ext cx="85725" cy="205408"/>
    <xdr:sp macro="" textlink="">
      <xdr:nvSpPr>
        <xdr:cNvPr id="182" name="Text Box 10901"/>
        <xdr:cNvSpPr txBox="1">
          <a:spLocks noChangeArrowheads="1"/>
        </xdr:cNvSpPr>
      </xdr:nvSpPr>
      <xdr:spPr bwMode="auto">
        <a:xfrm>
          <a:off x="4686300" y="2990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xdr:row>
      <xdr:rowOff>0</xdr:rowOff>
    </xdr:from>
    <xdr:ext cx="85725" cy="205408"/>
    <xdr:sp macro="" textlink="">
      <xdr:nvSpPr>
        <xdr:cNvPr id="183" name="Text Box 10902"/>
        <xdr:cNvSpPr txBox="1">
          <a:spLocks noChangeArrowheads="1"/>
        </xdr:cNvSpPr>
      </xdr:nvSpPr>
      <xdr:spPr bwMode="auto">
        <a:xfrm>
          <a:off x="4686300" y="2990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xdr:row>
      <xdr:rowOff>0</xdr:rowOff>
    </xdr:from>
    <xdr:ext cx="85725" cy="205408"/>
    <xdr:sp macro="" textlink="">
      <xdr:nvSpPr>
        <xdr:cNvPr id="184" name="Text Box 10903"/>
        <xdr:cNvSpPr txBox="1">
          <a:spLocks noChangeArrowheads="1"/>
        </xdr:cNvSpPr>
      </xdr:nvSpPr>
      <xdr:spPr bwMode="auto">
        <a:xfrm>
          <a:off x="4686300" y="2990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xdr:row>
      <xdr:rowOff>0</xdr:rowOff>
    </xdr:from>
    <xdr:ext cx="85725" cy="205408"/>
    <xdr:sp macro="" textlink="">
      <xdr:nvSpPr>
        <xdr:cNvPr id="185" name="Text Box 10904"/>
        <xdr:cNvSpPr txBox="1">
          <a:spLocks noChangeArrowheads="1"/>
        </xdr:cNvSpPr>
      </xdr:nvSpPr>
      <xdr:spPr bwMode="auto">
        <a:xfrm>
          <a:off x="4686300" y="2990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159</xdr:row>
      <xdr:rowOff>0</xdr:rowOff>
    </xdr:from>
    <xdr:ext cx="85725" cy="205409"/>
    <xdr:sp macro="" textlink="">
      <xdr:nvSpPr>
        <xdr:cNvPr id="186" name="Text Box 10905"/>
        <xdr:cNvSpPr txBox="1">
          <a:spLocks noChangeArrowheads="1"/>
        </xdr:cNvSpPr>
      </xdr:nvSpPr>
      <xdr:spPr bwMode="auto">
        <a:xfrm>
          <a:off x="4686300" y="3028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159</xdr:row>
      <xdr:rowOff>0</xdr:rowOff>
    </xdr:from>
    <xdr:ext cx="85725" cy="205409"/>
    <xdr:sp macro="" textlink="">
      <xdr:nvSpPr>
        <xdr:cNvPr id="187" name="Text Box 10906"/>
        <xdr:cNvSpPr txBox="1">
          <a:spLocks noChangeArrowheads="1"/>
        </xdr:cNvSpPr>
      </xdr:nvSpPr>
      <xdr:spPr bwMode="auto">
        <a:xfrm>
          <a:off x="4686300" y="3028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159</xdr:row>
      <xdr:rowOff>0</xdr:rowOff>
    </xdr:from>
    <xdr:ext cx="85725" cy="205409"/>
    <xdr:sp macro="" textlink="">
      <xdr:nvSpPr>
        <xdr:cNvPr id="188" name="Text Box 10907"/>
        <xdr:cNvSpPr txBox="1">
          <a:spLocks noChangeArrowheads="1"/>
        </xdr:cNvSpPr>
      </xdr:nvSpPr>
      <xdr:spPr bwMode="auto">
        <a:xfrm>
          <a:off x="4686300" y="3028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159</xdr:row>
      <xdr:rowOff>0</xdr:rowOff>
    </xdr:from>
    <xdr:ext cx="85725" cy="205409"/>
    <xdr:sp macro="" textlink="">
      <xdr:nvSpPr>
        <xdr:cNvPr id="189" name="Text Box 10908"/>
        <xdr:cNvSpPr txBox="1">
          <a:spLocks noChangeArrowheads="1"/>
        </xdr:cNvSpPr>
      </xdr:nvSpPr>
      <xdr:spPr bwMode="auto">
        <a:xfrm>
          <a:off x="4686300" y="3028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159</xdr:row>
      <xdr:rowOff>0</xdr:rowOff>
    </xdr:from>
    <xdr:ext cx="85725" cy="205409"/>
    <xdr:sp macro="" textlink="">
      <xdr:nvSpPr>
        <xdr:cNvPr id="190" name="Text Box 10909"/>
        <xdr:cNvSpPr txBox="1">
          <a:spLocks noChangeArrowheads="1"/>
        </xdr:cNvSpPr>
      </xdr:nvSpPr>
      <xdr:spPr bwMode="auto">
        <a:xfrm>
          <a:off x="4686300" y="3028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159</xdr:row>
      <xdr:rowOff>0</xdr:rowOff>
    </xdr:from>
    <xdr:ext cx="85725" cy="205409"/>
    <xdr:sp macro="" textlink="">
      <xdr:nvSpPr>
        <xdr:cNvPr id="191" name="Text Box 10910"/>
        <xdr:cNvSpPr txBox="1">
          <a:spLocks noChangeArrowheads="1"/>
        </xdr:cNvSpPr>
      </xdr:nvSpPr>
      <xdr:spPr bwMode="auto">
        <a:xfrm>
          <a:off x="4686300" y="3028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159</xdr:row>
      <xdr:rowOff>0</xdr:rowOff>
    </xdr:from>
    <xdr:ext cx="85725" cy="205409"/>
    <xdr:sp macro="" textlink="">
      <xdr:nvSpPr>
        <xdr:cNvPr id="192" name="Text Box 10911"/>
        <xdr:cNvSpPr txBox="1">
          <a:spLocks noChangeArrowheads="1"/>
        </xdr:cNvSpPr>
      </xdr:nvSpPr>
      <xdr:spPr bwMode="auto">
        <a:xfrm>
          <a:off x="4686300" y="3028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159</xdr:row>
      <xdr:rowOff>0</xdr:rowOff>
    </xdr:from>
    <xdr:ext cx="85725" cy="205409"/>
    <xdr:sp macro="" textlink="">
      <xdr:nvSpPr>
        <xdr:cNvPr id="193" name="Text Box 10912"/>
        <xdr:cNvSpPr txBox="1">
          <a:spLocks noChangeArrowheads="1"/>
        </xdr:cNvSpPr>
      </xdr:nvSpPr>
      <xdr:spPr bwMode="auto">
        <a:xfrm>
          <a:off x="4686300" y="3028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159</xdr:row>
      <xdr:rowOff>0</xdr:rowOff>
    </xdr:from>
    <xdr:ext cx="85725" cy="205409"/>
    <xdr:sp macro="" textlink="">
      <xdr:nvSpPr>
        <xdr:cNvPr id="194" name="Text Box 10913"/>
        <xdr:cNvSpPr txBox="1">
          <a:spLocks noChangeArrowheads="1"/>
        </xdr:cNvSpPr>
      </xdr:nvSpPr>
      <xdr:spPr bwMode="auto">
        <a:xfrm>
          <a:off x="4686300" y="3028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159</xdr:row>
      <xdr:rowOff>0</xdr:rowOff>
    </xdr:from>
    <xdr:ext cx="85725" cy="205409"/>
    <xdr:sp macro="" textlink="">
      <xdr:nvSpPr>
        <xdr:cNvPr id="195" name="Text Box 10914"/>
        <xdr:cNvSpPr txBox="1">
          <a:spLocks noChangeArrowheads="1"/>
        </xdr:cNvSpPr>
      </xdr:nvSpPr>
      <xdr:spPr bwMode="auto">
        <a:xfrm>
          <a:off x="4686300" y="3028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xdr:row>
      <xdr:rowOff>0</xdr:rowOff>
    </xdr:from>
    <xdr:ext cx="85725" cy="205408"/>
    <xdr:sp macro="" textlink="">
      <xdr:nvSpPr>
        <xdr:cNvPr id="196" name="Text Box 11041"/>
        <xdr:cNvSpPr txBox="1">
          <a:spLocks noChangeArrowheads="1"/>
        </xdr:cNvSpPr>
      </xdr:nvSpPr>
      <xdr:spPr bwMode="auto">
        <a:xfrm>
          <a:off x="4686300" y="2990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xdr:row>
      <xdr:rowOff>0</xdr:rowOff>
    </xdr:from>
    <xdr:ext cx="85725" cy="205408"/>
    <xdr:sp macro="" textlink="">
      <xdr:nvSpPr>
        <xdr:cNvPr id="197" name="Text Box 11042"/>
        <xdr:cNvSpPr txBox="1">
          <a:spLocks noChangeArrowheads="1"/>
        </xdr:cNvSpPr>
      </xdr:nvSpPr>
      <xdr:spPr bwMode="auto">
        <a:xfrm>
          <a:off x="4686300" y="2990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xdr:row>
      <xdr:rowOff>0</xdr:rowOff>
    </xdr:from>
    <xdr:ext cx="85725" cy="205408"/>
    <xdr:sp macro="" textlink="">
      <xdr:nvSpPr>
        <xdr:cNvPr id="198" name="Text Box 11043"/>
        <xdr:cNvSpPr txBox="1">
          <a:spLocks noChangeArrowheads="1"/>
        </xdr:cNvSpPr>
      </xdr:nvSpPr>
      <xdr:spPr bwMode="auto">
        <a:xfrm>
          <a:off x="4686300" y="2990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xdr:row>
      <xdr:rowOff>0</xdr:rowOff>
    </xdr:from>
    <xdr:ext cx="85725" cy="205408"/>
    <xdr:sp macro="" textlink="">
      <xdr:nvSpPr>
        <xdr:cNvPr id="199" name="Text Box 11044"/>
        <xdr:cNvSpPr txBox="1">
          <a:spLocks noChangeArrowheads="1"/>
        </xdr:cNvSpPr>
      </xdr:nvSpPr>
      <xdr:spPr bwMode="auto">
        <a:xfrm>
          <a:off x="4686300" y="2990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xdr:row>
      <xdr:rowOff>0</xdr:rowOff>
    </xdr:from>
    <xdr:ext cx="85725" cy="205408"/>
    <xdr:sp macro="" textlink="">
      <xdr:nvSpPr>
        <xdr:cNvPr id="200" name="Text Box 11045"/>
        <xdr:cNvSpPr txBox="1">
          <a:spLocks noChangeArrowheads="1"/>
        </xdr:cNvSpPr>
      </xdr:nvSpPr>
      <xdr:spPr bwMode="auto">
        <a:xfrm>
          <a:off x="4686300" y="2990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xdr:row>
      <xdr:rowOff>0</xdr:rowOff>
    </xdr:from>
    <xdr:ext cx="85725" cy="205408"/>
    <xdr:sp macro="" textlink="">
      <xdr:nvSpPr>
        <xdr:cNvPr id="201" name="Text Box 11046"/>
        <xdr:cNvSpPr txBox="1">
          <a:spLocks noChangeArrowheads="1"/>
        </xdr:cNvSpPr>
      </xdr:nvSpPr>
      <xdr:spPr bwMode="auto">
        <a:xfrm>
          <a:off x="4686300" y="2990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xdr:row>
      <xdr:rowOff>0</xdr:rowOff>
    </xdr:from>
    <xdr:ext cx="85725" cy="205408"/>
    <xdr:sp macro="" textlink="">
      <xdr:nvSpPr>
        <xdr:cNvPr id="202" name="Text Box 11047"/>
        <xdr:cNvSpPr txBox="1">
          <a:spLocks noChangeArrowheads="1"/>
        </xdr:cNvSpPr>
      </xdr:nvSpPr>
      <xdr:spPr bwMode="auto">
        <a:xfrm>
          <a:off x="4686300" y="2990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xdr:row>
      <xdr:rowOff>0</xdr:rowOff>
    </xdr:from>
    <xdr:ext cx="85725" cy="205408"/>
    <xdr:sp macro="" textlink="">
      <xdr:nvSpPr>
        <xdr:cNvPr id="203" name="Text Box 11048"/>
        <xdr:cNvSpPr txBox="1">
          <a:spLocks noChangeArrowheads="1"/>
        </xdr:cNvSpPr>
      </xdr:nvSpPr>
      <xdr:spPr bwMode="auto">
        <a:xfrm>
          <a:off x="4686300" y="2990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xdr:row>
      <xdr:rowOff>0</xdr:rowOff>
    </xdr:from>
    <xdr:ext cx="85725" cy="205408"/>
    <xdr:sp macro="" textlink="">
      <xdr:nvSpPr>
        <xdr:cNvPr id="204" name="Text Box 11049"/>
        <xdr:cNvSpPr txBox="1">
          <a:spLocks noChangeArrowheads="1"/>
        </xdr:cNvSpPr>
      </xdr:nvSpPr>
      <xdr:spPr bwMode="auto">
        <a:xfrm>
          <a:off x="4686300" y="2990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xdr:row>
      <xdr:rowOff>0</xdr:rowOff>
    </xdr:from>
    <xdr:ext cx="85725" cy="205408"/>
    <xdr:sp macro="" textlink="">
      <xdr:nvSpPr>
        <xdr:cNvPr id="205" name="Text Box 11050"/>
        <xdr:cNvSpPr txBox="1">
          <a:spLocks noChangeArrowheads="1"/>
        </xdr:cNvSpPr>
      </xdr:nvSpPr>
      <xdr:spPr bwMode="auto">
        <a:xfrm>
          <a:off x="4686300" y="2990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xdr:row>
      <xdr:rowOff>0</xdr:rowOff>
    </xdr:from>
    <xdr:ext cx="85725" cy="205408"/>
    <xdr:sp macro="" textlink="">
      <xdr:nvSpPr>
        <xdr:cNvPr id="206" name="Text Box 11051"/>
        <xdr:cNvSpPr txBox="1">
          <a:spLocks noChangeArrowheads="1"/>
        </xdr:cNvSpPr>
      </xdr:nvSpPr>
      <xdr:spPr bwMode="auto">
        <a:xfrm>
          <a:off x="4686300" y="2990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157</xdr:row>
      <xdr:rowOff>0</xdr:rowOff>
    </xdr:from>
    <xdr:ext cx="85725" cy="205408"/>
    <xdr:sp macro="" textlink="">
      <xdr:nvSpPr>
        <xdr:cNvPr id="207" name="Text Box 11052"/>
        <xdr:cNvSpPr txBox="1">
          <a:spLocks noChangeArrowheads="1"/>
        </xdr:cNvSpPr>
      </xdr:nvSpPr>
      <xdr:spPr bwMode="auto">
        <a:xfrm>
          <a:off x="4686300" y="29908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192</xdr:row>
      <xdr:rowOff>0</xdr:rowOff>
    </xdr:from>
    <xdr:ext cx="85725" cy="205409"/>
    <xdr:sp macro="" textlink="">
      <xdr:nvSpPr>
        <xdr:cNvPr id="208" name="Text Box 10985"/>
        <xdr:cNvSpPr txBox="1">
          <a:spLocks noChangeArrowheads="1"/>
        </xdr:cNvSpPr>
      </xdr:nvSpPr>
      <xdr:spPr bwMode="auto">
        <a:xfrm>
          <a:off x="4686300" y="3657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192</xdr:row>
      <xdr:rowOff>0</xdr:rowOff>
    </xdr:from>
    <xdr:ext cx="85725" cy="205409"/>
    <xdr:sp macro="" textlink="">
      <xdr:nvSpPr>
        <xdr:cNvPr id="209" name="Text Box 10986"/>
        <xdr:cNvSpPr txBox="1">
          <a:spLocks noChangeArrowheads="1"/>
        </xdr:cNvSpPr>
      </xdr:nvSpPr>
      <xdr:spPr bwMode="auto">
        <a:xfrm>
          <a:off x="4686300" y="3657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192</xdr:row>
      <xdr:rowOff>0</xdr:rowOff>
    </xdr:from>
    <xdr:ext cx="85725" cy="205409"/>
    <xdr:sp macro="" textlink="">
      <xdr:nvSpPr>
        <xdr:cNvPr id="210" name="Text Box 10987"/>
        <xdr:cNvSpPr txBox="1">
          <a:spLocks noChangeArrowheads="1"/>
        </xdr:cNvSpPr>
      </xdr:nvSpPr>
      <xdr:spPr bwMode="auto">
        <a:xfrm>
          <a:off x="4686300" y="3657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192</xdr:row>
      <xdr:rowOff>0</xdr:rowOff>
    </xdr:from>
    <xdr:ext cx="85725" cy="205409"/>
    <xdr:sp macro="" textlink="">
      <xdr:nvSpPr>
        <xdr:cNvPr id="211" name="Text Box 10988"/>
        <xdr:cNvSpPr txBox="1">
          <a:spLocks noChangeArrowheads="1"/>
        </xdr:cNvSpPr>
      </xdr:nvSpPr>
      <xdr:spPr bwMode="auto">
        <a:xfrm>
          <a:off x="4686300" y="3657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192</xdr:row>
      <xdr:rowOff>0</xdr:rowOff>
    </xdr:from>
    <xdr:ext cx="85725" cy="205409"/>
    <xdr:sp macro="" textlink="">
      <xdr:nvSpPr>
        <xdr:cNvPr id="212" name="Text Box 10989"/>
        <xdr:cNvSpPr txBox="1">
          <a:spLocks noChangeArrowheads="1"/>
        </xdr:cNvSpPr>
      </xdr:nvSpPr>
      <xdr:spPr bwMode="auto">
        <a:xfrm>
          <a:off x="4686300" y="3657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192</xdr:row>
      <xdr:rowOff>0</xdr:rowOff>
    </xdr:from>
    <xdr:ext cx="85725" cy="205409"/>
    <xdr:sp macro="" textlink="">
      <xdr:nvSpPr>
        <xdr:cNvPr id="213" name="Text Box 10990"/>
        <xdr:cNvSpPr txBox="1">
          <a:spLocks noChangeArrowheads="1"/>
        </xdr:cNvSpPr>
      </xdr:nvSpPr>
      <xdr:spPr bwMode="auto">
        <a:xfrm>
          <a:off x="4686300" y="3657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192</xdr:row>
      <xdr:rowOff>0</xdr:rowOff>
    </xdr:from>
    <xdr:ext cx="85725" cy="205409"/>
    <xdr:sp macro="" textlink="">
      <xdr:nvSpPr>
        <xdr:cNvPr id="214" name="Text Box 10991"/>
        <xdr:cNvSpPr txBox="1">
          <a:spLocks noChangeArrowheads="1"/>
        </xdr:cNvSpPr>
      </xdr:nvSpPr>
      <xdr:spPr bwMode="auto">
        <a:xfrm>
          <a:off x="4686300" y="3657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192</xdr:row>
      <xdr:rowOff>0</xdr:rowOff>
    </xdr:from>
    <xdr:ext cx="85725" cy="205409"/>
    <xdr:sp macro="" textlink="">
      <xdr:nvSpPr>
        <xdr:cNvPr id="215" name="Text Box 10992"/>
        <xdr:cNvSpPr txBox="1">
          <a:spLocks noChangeArrowheads="1"/>
        </xdr:cNvSpPr>
      </xdr:nvSpPr>
      <xdr:spPr bwMode="auto">
        <a:xfrm>
          <a:off x="4686300" y="3657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192</xdr:row>
      <xdr:rowOff>0</xdr:rowOff>
    </xdr:from>
    <xdr:ext cx="85725" cy="205409"/>
    <xdr:sp macro="" textlink="">
      <xdr:nvSpPr>
        <xdr:cNvPr id="216" name="Text Box 10993"/>
        <xdr:cNvSpPr txBox="1">
          <a:spLocks noChangeArrowheads="1"/>
        </xdr:cNvSpPr>
      </xdr:nvSpPr>
      <xdr:spPr bwMode="auto">
        <a:xfrm>
          <a:off x="4686300" y="3657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192</xdr:row>
      <xdr:rowOff>0</xdr:rowOff>
    </xdr:from>
    <xdr:ext cx="85725" cy="205409"/>
    <xdr:sp macro="" textlink="">
      <xdr:nvSpPr>
        <xdr:cNvPr id="217" name="Text Box 10994"/>
        <xdr:cNvSpPr txBox="1">
          <a:spLocks noChangeArrowheads="1"/>
        </xdr:cNvSpPr>
      </xdr:nvSpPr>
      <xdr:spPr bwMode="auto">
        <a:xfrm>
          <a:off x="4686300" y="3657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192</xdr:row>
      <xdr:rowOff>0</xdr:rowOff>
    </xdr:from>
    <xdr:ext cx="85725" cy="205409"/>
    <xdr:sp macro="" textlink="">
      <xdr:nvSpPr>
        <xdr:cNvPr id="218" name="Text Box 10995"/>
        <xdr:cNvSpPr txBox="1">
          <a:spLocks noChangeArrowheads="1"/>
        </xdr:cNvSpPr>
      </xdr:nvSpPr>
      <xdr:spPr bwMode="auto">
        <a:xfrm>
          <a:off x="4686300" y="3657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192</xdr:row>
      <xdr:rowOff>0</xdr:rowOff>
    </xdr:from>
    <xdr:ext cx="85725" cy="205409"/>
    <xdr:sp macro="" textlink="">
      <xdr:nvSpPr>
        <xdr:cNvPr id="219" name="Text Box 10996"/>
        <xdr:cNvSpPr txBox="1">
          <a:spLocks noChangeArrowheads="1"/>
        </xdr:cNvSpPr>
      </xdr:nvSpPr>
      <xdr:spPr bwMode="auto">
        <a:xfrm>
          <a:off x="4686300" y="36576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09"/>
    <xdr:sp macro="" textlink="">
      <xdr:nvSpPr>
        <xdr:cNvPr id="220" name="Text Box 10997"/>
        <xdr:cNvSpPr txBox="1">
          <a:spLocks noChangeArrowheads="1"/>
        </xdr:cNvSpPr>
      </xdr:nvSpPr>
      <xdr:spPr bwMode="auto">
        <a:xfrm>
          <a:off x="4686300" y="3676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09"/>
    <xdr:sp macro="" textlink="">
      <xdr:nvSpPr>
        <xdr:cNvPr id="221" name="Text Box 10998"/>
        <xdr:cNvSpPr txBox="1">
          <a:spLocks noChangeArrowheads="1"/>
        </xdr:cNvSpPr>
      </xdr:nvSpPr>
      <xdr:spPr bwMode="auto">
        <a:xfrm>
          <a:off x="4686300" y="3676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09"/>
    <xdr:sp macro="" textlink="">
      <xdr:nvSpPr>
        <xdr:cNvPr id="222" name="Text Box 10999"/>
        <xdr:cNvSpPr txBox="1">
          <a:spLocks noChangeArrowheads="1"/>
        </xdr:cNvSpPr>
      </xdr:nvSpPr>
      <xdr:spPr bwMode="auto">
        <a:xfrm>
          <a:off x="4686300" y="3676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09"/>
    <xdr:sp macro="" textlink="">
      <xdr:nvSpPr>
        <xdr:cNvPr id="223" name="Text Box 11000"/>
        <xdr:cNvSpPr txBox="1">
          <a:spLocks noChangeArrowheads="1"/>
        </xdr:cNvSpPr>
      </xdr:nvSpPr>
      <xdr:spPr bwMode="auto">
        <a:xfrm>
          <a:off x="4686300" y="3676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09"/>
    <xdr:sp macro="" textlink="">
      <xdr:nvSpPr>
        <xdr:cNvPr id="224" name="Text Box 11001"/>
        <xdr:cNvSpPr txBox="1">
          <a:spLocks noChangeArrowheads="1"/>
        </xdr:cNvSpPr>
      </xdr:nvSpPr>
      <xdr:spPr bwMode="auto">
        <a:xfrm>
          <a:off x="4686300" y="3676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09"/>
    <xdr:sp macro="" textlink="">
      <xdr:nvSpPr>
        <xdr:cNvPr id="225" name="Text Box 11002"/>
        <xdr:cNvSpPr txBox="1">
          <a:spLocks noChangeArrowheads="1"/>
        </xdr:cNvSpPr>
      </xdr:nvSpPr>
      <xdr:spPr bwMode="auto">
        <a:xfrm>
          <a:off x="4686300" y="3676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09"/>
    <xdr:sp macro="" textlink="">
      <xdr:nvSpPr>
        <xdr:cNvPr id="226" name="Text Box 11003"/>
        <xdr:cNvSpPr txBox="1">
          <a:spLocks noChangeArrowheads="1"/>
        </xdr:cNvSpPr>
      </xdr:nvSpPr>
      <xdr:spPr bwMode="auto">
        <a:xfrm>
          <a:off x="4686300" y="3676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09"/>
    <xdr:sp macro="" textlink="">
      <xdr:nvSpPr>
        <xdr:cNvPr id="227" name="Text Box 11004"/>
        <xdr:cNvSpPr txBox="1">
          <a:spLocks noChangeArrowheads="1"/>
        </xdr:cNvSpPr>
      </xdr:nvSpPr>
      <xdr:spPr bwMode="auto">
        <a:xfrm>
          <a:off x="4686300" y="3676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09"/>
    <xdr:sp macro="" textlink="">
      <xdr:nvSpPr>
        <xdr:cNvPr id="228" name="Text Box 11005"/>
        <xdr:cNvSpPr txBox="1">
          <a:spLocks noChangeArrowheads="1"/>
        </xdr:cNvSpPr>
      </xdr:nvSpPr>
      <xdr:spPr bwMode="auto">
        <a:xfrm>
          <a:off x="4686300" y="3676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193</xdr:row>
      <xdr:rowOff>0</xdr:rowOff>
    </xdr:from>
    <xdr:ext cx="85725" cy="205409"/>
    <xdr:sp macro="" textlink="">
      <xdr:nvSpPr>
        <xdr:cNvPr id="229" name="Text Box 11006"/>
        <xdr:cNvSpPr txBox="1">
          <a:spLocks noChangeArrowheads="1"/>
        </xdr:cNvSpPr>
      </xdr:nvSpPr>
      <xdr:spPr bwMode="auto">
        <a:xfrm>
          <a:off x="4686300" y="3676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220</xdr:row>
      <xdr:rowOff>0</xdr:rowOff>
    </xdr:from>
    <xdr:ext cx="85725" cy="205408"/>
    <xdr:sp macro="" textlink="">
      <xdr:nvSpPr>
        <xdr:cNvPr id="230" name="Text Box 10939"/>
        <xdr:cNvSpPr txBox="1">
          <a:spLocks noChangeArrowheads="1"/>
        </xdr:cNvSpPr>
      </xdr:nvSpPr>
      <xdr:spPr bwMode="auto">
        <a:xfrm>
          <a:off x="468630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220</xdr:row>
      <xdr:rowOff>0</xdr:rowOff>
    </xdr:from>
    <xdr:ext cx="85725" cy="205408"/>
    <xdr:sp macro="" textlink="">
      <xdr:nvSpPr>
        <xdr:cNvPr id="231" name="Text Box 10940"/>
        <xdr:cNvSpPr txBox="1">
          <a:spLocks noChangeArrowheads="1"/>
        </xdr:cNvSpPr>
      </xdr:nvSpPr>
      <xdr:spPr bwMode="auto">
        <a:xfrm>
          <a:off x="468630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220</xdr:row>
      <xdr:rowOff>0</xdr:rowOff>
    </xdr:from>
    <xdr:ext cx="85725" cy="205408"/>
    <xdr:sp macro="" textlink="">
      <xdr:nvSpPr>
        <xdr:cNvPr id="232" name="Text Box 10941"/>
        <xdr:cNvSpPr txBox="1">
          <a:spLocks noChangeArrowheads="1"/>
        </xdr:cNvSpPr>
      </xdr:nvSpPr>
      <xdr:spPr bwMode="auto">
        <a:xfrm>
          <a:off x="468630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220</xdr:row>
      <xdr:rowOff>0</xdr:rowOff>
    </xdr:from>
    <xdr:ext cx="85725" cy="205408"/>
    <xdr:sp macro="" textlink="">
      <xdr:nvSpPr>
        <xdr:cNvPr id="233" name="Text Box 10942"/>
        <xdr:cNvSpPr txBox="1">
          <a:spLocks noChangeArrowheads="1"/>
        </xdr:cNvSpPr>
      </xdr:nvSpPr>
      <xdr:spPr bwMode="auto">
        <a:xfrm>
          <a:off x="468630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220</xdr:row>
      <xdr:rowOff>0</xdr:rowOff>
    </xdr:from>
    <xdr:ext cx="85725" cy="205408"/>
    <xdr:sp macro="" textlink="">
      <xdr:nvSpPr>
        <xdr:cNvPr id="234" name="Text Box 10943"/>
        <xdr:cNvSpPr txBox="1">
          <a:spLocks noChangeArrowheads="1"/>
        </xdr:cNvSpPr>
      </xdr:nvSpPr>
      <xdr:spPr bwMode="auto">
        <a:xfrm>
          <a:off x="468630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220</xdr:row>
      <xdr:rowOff>0</xdr:rowOff>
    </xdr:from>
    <xdr:ext cx="85725" cy="205408"/>
    <xdr:sp macro="" textlink="">
      <xdr:nvSpPr>
        <xdr:cNvPr id="235" name="Text Box 10944"/>
        <xdr:cNvSpPr txBox="1">
          <a:spLocks noChangeArrowheads="1"/>
        </xdr:cNvSpPr>
      </xdr:nvSpPr>
      <xdr:spPr bwMode="auto">
        <a:xfrm>
          <a:off x="468630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220</xdr:row>
      <xdr:rowOff>0</xdr:rowOff>
    </xdr:from>
    <xdr:ext cx="85725" cy="205408"/>
    <xdr:sp macro="" textlink="">
      <xdr:nvSpPr>
        <xdr:cNvPr id="236" name="Text Box 10945"/>
        <xdr:cNvSpPr txBox="1">
          <a:spLocks noChangeArrowheads="1"/>
        </xdr:cNvSpPr>
      </xdr:nvSpPr>
      <xdr:spPr bwMode="auto">
        <a:xfrm>
          <a:off x="468630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220</xdr:row>
      <xdr:rowOff>0</xdr:rowOff>
    </xdr:from>
    <xdr:ext cx="85725" cy="205408"/>
    <xdr:sp macro="" textlink="">
      <xdr:nvSpPr>
        <xdr:cNvPr id="237" name="Text Box 10946"/>
        <xdr:cNvSpPr txBox="1">
          <a:spLocks noChangeArrowheads="1"/>
        </xdr:cNvSpPr>
      </xdr:nvSpPr>
      <xdr:spPr bwMode="auto">
        <a:xfrm>
          <a:off x="468630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220</xdr:row>
      <xdr:rowOff>0</xdr:rowOff>
    </xdr:from>
    <xdr:ext cx="85725" cy="205408"/>
    <xdr:sp macro="" textlink="">
      <xdr:nvSpPr>
        <xdr:cNvPr id="238" name="Text Box 10947"/>
        <xdr:cNvSpPr txBox="1">
          <a:spLocks noChangeArrowheads="1"/>
        </xdr:cNvSpPr>
      </xdr:nvSpPr>
      <xdr:spPr bwMode="auto">
        <a:xfrm>
          <a:off x="468630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220</xdr:row>
      <xdr:rowOff>0</xdr:rowOff>
    </xdr:from>
    <xdr:ext cx="85725" cy="205408"/>
    <xdr:sp macro="" textlink="">
      <xdr:nvSpPr>
        <xdr:cNvPr id="239" name="Text Box 10948"/>
        <xdr:cNvSpPr txBox="1">
          <a:spLocks noChangeArrowheads="1"/>
        </xdr:cNvSpPr>
      </xdr:nvSpPr>
      <xdr:spPr bwMode="auto">
        <a:xfrm>
          <a:off x="468630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220</xdr:row>
      <xdr:rowOff>0</xdr:rowOff>
    </xdr:from>
    <xdr:ext cx="85725" cy="205408"/>
    <xdr:sp macro="" textlink="">
      <xdr:nvSpPr>
        <xdr:cNvPr id="240" name="Text Box 10949"/>
        <xdr:cNvSpPr txBox="1">
          <a:spLocks noChangeArrowheads="1"/>
        </xdr:cNvSpPr>
      </xdr:nvSpPr>
      <xdr:spPr bwMode="auto">
        <a:xfrm>
          <a:off x="468630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220</xdr:row>
      <xdr:rowOff>0</xdr:rowOff>
    </xdr:from>
    <xdr:ext cx="85725" cy="205408"/>
    <xdr:sp macro="" textlink="">
      <xdr:nvSpPr>
        <xdr:cNvPr id="241" name="Text Box 10950"/>
        <xdr:cNvSpPr txBox="1">
          <a:spLocks noChangeArrowheads="1"/>
        </xdr:cNvSpPr>
      </xdr:nvSpPr>
      <xdr:spPr bwMode="auto">
        <a:xfrm>
          <a:off x="468630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221</xdr:row>
      <xdr:rowOff>0</xdr:rowOff>
    </xdr:from>
    <xdr:ext cx="85725" cy="205409"/>
    <xdr:sp macro="" textlink="">
      <xdr:nvSpPr>
        <xdr:cNvPr id="242" name="Text Box 10951"/>
        <xdr:cNvSpPr txBox="1">
          <a:spLocks noChangeArrowheads="1"/>
        </xdr:cNvSpPr>
      </xdr:nvSpPr>
      <xdr:spPr bwMode="auto">
        <a:xfrm>
          <a:off x="4686300" y="421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221</xdr:row>
      <xdr:rowOff>0</xdr:rowOff>
    </xdr:from>
    <xdr:ext cx="85725" cy="205409"/>
    <xdr:sp macro="" textlink="">
      <xdr:nvSpPr>
        <xdr:cNvPr id="243" name="Text Box 10952"/>
        <xdr:cNvSpPr txBox="1">
          <a:spLocks noChangeArrowheads="1"/>
        </xdr:cNvSpPr>
      </xdr:nvSpPr>
      <xdr:spPr bwMode="auto">
        <a:xfrm>
          <a:off x="4686300" y="421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221</xdr:row>
      <xdr:rowOff>0</xdr:rowOff>
    </xdr:from>
    <xdr:ext cx="85725" cy="205409"/>
    <xdr:sp macro="" textlink="">
      <xdr:nvSpPr>
        <xdr:cNvPr id="244" name="Text Box 10953"/>
        <xdr:cNvSpPr txBox="1">
          <a:spLocks noChangeArrowheads="1"/>
        </xdr:cNvSpPr>
      </xdr:nvSpPr>
      <xdr:spPr bwMode="auto">
        <a:xfrm>
          <a:off x="4686300" y="421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221</xdr:row>
      <xdr:rowOff>0</xdr:rowOff>
    </xdr:from>
    <xdr:ext cx="85725" cy="205409"/>
    <xdr:sp macro="" textlink="">
      <xdr:nvSpPr>
        <xdr:cNvPr id="245" name="Text Box 10954"/>
        <xdr:cNvSpPr txBox="1">
          <a:spLocks noChangeArrowheads="1"/>
        </xdr:cNvSpPr>
      </xdr:nvSpPr>
      <xdr:spPr bwMode="auto">
        <a:xfrm>
          <a:off x="4686300" y="421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221</xdr:row>
      <xdr:rowOff>0</xdr:rowOff>
    </xdr:from>
    <xdr:ext cx="85725" cy="205409"/>
    <xdr:sp macro="" textlink="">
      <xdr:nvSpPr>
        <xdr:cNvPr id="246" name="Text Box 10955"/>
        <xdr:cNvSpPr txBox="1">
          <a:spLocks noChangeArrowheads="1"/>
        </xdr:cNvSpPr>
      </xdr:nvSpPr>
      <xdr:spPr bwMode="auto">
        <a:xfrm>
          <a:off x="4686300" y="421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221</xdr:row>
      <xdr:rowOff>0</xdr:rowOff>
    </xdr:from>
    <xdr:ext cx="85725" cy="205409"/>
    <xdr:sp macro="" textlink="">
      <xdr:nvSpPr>
        <xdr:cNvPr id="247" name="Text Box 10956"/>
        <xdr:cNvSpPr txBox="1">
          <a:spLocks noChangeArrowheads="1"/>
        </xdr:cNvSpPr>
      </xdr:nvSpPr>
      <xdr:spPr bwMode="auto">
        <a:xfrm>
          <a:off x="4686300" y="421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221</xdr:row>
      <xdr:rowOff>0</xdr:rowOff>
    </xdr:from>
    <xdr:ext cx="85725" cy="205409"/>
    <xdr:sp macro="" textlink="">
      <xdr:nvSpPr>
        <xdr:cNvPr id="248" name="Text Box 10957"/>
        <xdr:cNvSpPr txBox="1">
          <a:spLocks noChangeArrowheads="1"/>
        </xdr:cNvSpPr>
      </xdr:nvSpPr>
      <xdr:spPr bwMode="auto">
        <a:xfrm>
          <a:off x="4686300" y="421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221</xdr:row>
      <xdr:rowOff>0</xdr:rowOff>
    </xdr:from>
    <xdr:ext cx="85725" cy="205409"/>
    <xdr:sp macro="" textlink="">
      <xdr:nvSpPr>
        <xdr:cNvPr id="249" name="Text Box 10958"/>
        <xdr:cNvSpPr txBox="1">
          <a:spLocks noChangeArrowheads="1"/>
        </xdr:cNvSpPr>
      </xdr:nvSpPr>
      <xdr:spPr bwMode="auto">
        <a:xfrm>
          <a:off x="4686300" y="421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221</xdr:row>
      <xdr:rowOff>0</xdr:rowOff>
    </xdr:from>
    <xdr:ext cx="85725" cy="205409"/>
    <xdr:sp macro="" textlink="">
      <xdr:nvSpPr>
        <xdr:cNvPr id="250" name="Text Box 10959"/>
        <xdr:cNvSpPr txBox="1">
          <a:spLocks noChangeArrowheads="1"/>
        </xdr:cNvSpPr>
      </xdr:nvSpPr>
      <xdr:spPr bwMode="auto">
        <a:xfrm>
          <a:off x="4686300" y="421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221</xdr:row>
      <xdr:rowOff>0</xdr:rowOff>
    </xdr:from>
    <xdr:ext cx="85725" cy="205409"/>
    <xdr:sp macro="" textlink="">
      <xdr:nvSpPr>
        <xdr:cNvPr id="251" name="Text Box 10960"/>
        <xdr:cNvSpPr txBox="1">
          <a:spLocks noChangeArrowheads="1"/>
        </xdr:cNvSpPr>
      </xdr:nvSpPr>
      <xdr:spPr bwMode="auto">
        <a:xfrm>
          <a:off x="4686300" y="4210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8"/>
    <xdr:sp macro="" textlink="">
      <xdr:nvSpPr>
        <xdr:cNvPr id="252" name="Text Box 10939"/>
        <xdr:cNvSpPr txBox="1">
          <a:spLocks noChangeArrowheads="1"/>
        </xdr:cNvSpPr>
      </xdr:nvSpPr>
      <xdr:spPr bwMode="auto">
        <a:xfrm>
          <a:off x="4686300" y="5295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8"/>
    <xdr:sp macro="" textlink="">
      <xdr:nvSpPr>
        <xdr:cNvPr id="253" name="Text Box 10940"/>
        <xdr:cNvSpPr txBox="1">
          <a:spLocks noChangeArrowheads="1"/>
        </xdr:cNvSpPr>
      </xdr:nvSpPr>
      <xdr:spPr bwMode="auto">
        <a:xfrm>
          <a:off x="4686300" y="5295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8"/>
    <xdr:sp macro="" textlink="">
      <xdr:nvSpPr>
        <xdr:cNvPr id="254" name="Text Box 10941"/>
        <xdr:cNvSpPr txBox="1">
          <a:spLocks noChangeArrowheads="1"/>
        </xdr:cNvSpPr>
      </xdr:nvSpPr>
      <xdr:spPr bwMode="auto">
        <a:xfrm>
          <a:off x="4686300" y="5295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8"/>
    <xdr:sp macro="" textlink="">
      <xdr:nvSpPr>
        <xdr:cNvPr id="255" name="Text Box 10942"/>
        <xdr:cNvSpPr txBox="1">
          <a:spLocks noChangeArrowheads="1"/>
        </xdr:cNvSpPr>
      </xdr:nvSpPr>
      <xdr:spPr bwMode="auto">
        <a:xfrm>
          <a:off x="4686300" y="5295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8"/>
    <xdr:sp macro="" textlink="">
      <xdr:nvSpPr>
        <xdr:cNvPr id="256" name="Text Box 10943"/>
        <xdr:cNvSpPr txBox="1">
          <a:spLocks noChangeArrowheads="1"/>
        </xdr:cNvSpPr>
      </xdr:nvSpPr>
      <xdr:spPr bwMode="auto">
        <a:xfrm>
          <a:off x="4686300" y="5295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8"/>
    <xdr:sp macro="" textlink="">
      <xdr:nvSpPr>
        <xdr:cNvPr id="257" name="Text Box 10944"/>
        <xdr:cNvSpPr txBox="1">
          <a:spLocks noChangeArrowheads="1"/>
        </xdr:cNvSpPr>
      </xdr:nvSpPr>
      <xdr:spPr bwMode="auto">
        <a:xfrm>
          <a:off x="4686300" y="5295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8"/>
    <xdr:sp macro="" textlink="">
      <xdr:nvSpPr>
        <xdr:cNvPr id="258" name="Text Box 10945"/>
        <xdr:cNvSpPr txBox="1">
          <a:spLocks noChangeArrowheads="1"/>
        </xdr:cNvSpPr>
      </xdr:nvSpPr>
      <xdr:spPr bwMode="auto">
        <a:xfrm>
          <a:off x="4686300" y="5295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8"/>
    <xdr:sp macro="" textlink="">
      <xdr:nvSpPr>
        <xdr:cNvPr id="259" name="Text Box 10946"/>
        <xdr:cNvSpPr txBox="1">
          <a:spLocks noChangeArrowheads="1"/>
        </xdr:cNvSpPr>
      </xdr:nvSpPr>
      <xdr:spPr bwMode="auto">
        <a:xfrm>
          <a:off x="4686300" y="5295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8"/>
    <xdr:sp macro="" textlink="">
      <xdr:nvSpPr>
        <xdr:cNvPr id="260" name="Text Box 10947"/>
        <xdr:cNvSpPr txBox="1">
          <a:spLocks noChangeArrowheads="1"/>
        </xdr:cNvSpPr>
      </xdr:nvSpPr>
      <xdr:spPr bwMode="auto">
        <a:xfrm>
          <a:off x="4686300" y="5295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8"/>
    <xdr:sp macro="" textlink="">
      <xdr:nvSpPr>
        <xdr:cNvPr id="261" name="Text Box 10948"/>
        <xdr:cNvSpPr txBox="1">
          <a:spLocks noChangeArrowheads="1"/>
        </xdr:cNvSpPr>
      </xdr:nvSpPr>
      <xdr:spPr bwMode="auto">
        <a:xfrm>
          <a:off x="4686300" y="5295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8"/>
    <xdr:sp macro="" textlink="">
      <xdr:nvSpPr>
        <xdr:cNvPr id="262" name="Text Box 10949"/>
        <xdr:cNvSpPr txBox="1">
          <a:spLocks noChangeArrowheads="1"/>
        </xdr:cNvSpPr>
      </xdr:nvSpPr>
      <xdr:spPr bwMode="auto">
        <a:xfrm>
          <a:off x="4686300" y="5295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8"/>
    <xdr:sp macro="" textlink="">
      <xdr:nvSpPr>
        <xdr:cNvPr id="263" name="Text Box 10950"/>
        <xdr:cNvSpPr txBox="1">
          <a:spLocks noChangeArrowheads="1"/>
        </xdr:cNvSpPr>
      </xdr:nvSpPr>
      <xdr:spPr bwMode="auto">
        <a:xfrm>
          <a:off x="4686300" y="52959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9"/>
    <xdr:sp macro="" textlink="">
      <xdr:nvSpPr>
        <xdr:cNvPr id="264" name="Text Box 10951"/>
        <xdr:cNvSpPr txBox="1">
          <a:spLocks noChangeArrowheads="1"/>
        </xdr:cNvSpPr>
      </xdr:nvSpPr>
      <xdr:spPr bwMode="auto">
        <a:xfrm>
          <a:off x="4686300" y="529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9"/>
    <xdr:sp macro="" textlink="">
      <xdr:nvSpPr>
        <xdr:cNvPr id="265" name="Text Box 10952"/>
        <xdr:cNvSpPr txBox="1">
          <a:spLocks noChangeArrowheads="1"/>
        </xdr:cNvSpPr>
      </xdr:nvSpPr>
      <xdr:spPr bwMode="auto">
        <a:xfrm>
          <a:off x="4686300" y="529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9"/>
    <xdr:sp macro="" textlink="">
      <xdr:nvSpPr>
        <xdr:cNvPr id="266" name="Text Box 10953"/>
        <xdr:cNvSpPr txBox="1">
          <a:spLocks noChangeArrowheads="1"/>
        </xdr:cNvSpPr>
      </xdr:nvSpPr>
      <xdr:spPr bwMode="auto">
        <a:xfrm>
          <a:off x="4686300" y="529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9"/>
    <xdr:sp macro="" textlink="">
      <xdr:nvSpPr>
        <xdr:cNvPr id="267" name="Text Box 10954"/>
        <xdr:cNvSpPr txBox="1">
          <a:spLocks noChangeArrowheads="1"/>
        </xdr:cNvSpPr>
      </xdr:nvSpPr>
      <xdr:spPr bwMode="auto">
        <a:xfrm>
          <a:off x="4686300" y="529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9"/>
    <xdr:sp macro="" textlink="">
      <xdr:nvSpPr>
        <xdr:cNvPr id="268" name="Text Box 10955"/>
        <xdr:cNvSpPr txBox="1">
          <a:spLocks noChangeArrowheads="1"/>
        </xdr:cNvSpPr>
      </xdr:nvSpPr>
      <xdr:spPr bwMode="auto">
        <a:xfrm>
          <a:off x="4686300" y="529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9"/>
    <xdr:sp macro="" textlink="">
      <xdr:nvSpPr>
        <xdr:cNvPr id="269" name="Text Box 10956"/>
        <xdr:cNvSpPr txBox="1">
          <a:spLocks noChangeArrowheads="1"/>
        </xdr:cNvSpPr>
      </xdr:nvSpPr>
      <xdr:spPr bwMode="auto">
        <a:xfrm>
          <a:off x="4686300" y="529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9"/>
    <xdr:sp macro="" textlink="">
      <xdr:nvSpPr>
        <xdr:cNvPr id="270" name="Text Box 10957"/>
        <xdr:cNvSpPr txBox="1">
          <a:spLocks noChangeArrowheads="1"/>
        </xdr:cNvSpPr>
      </xdr:nvSpPr>
      <xdr:spPr bwMode="auto">
        <a:xfrm>
          <a:off x="4686300" y="529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9"/>
    <xdr:sp macro="" textlink="">
      <xdr:nvSpPr>
        <xdr:cNvPr id="271" name="Text Box 10958"/>
        <xdr:cNvSpPr txBox="1">
          <a:spLocks noChangeArrowheads="1"/>
        </xdr:cNvSpPr>
      </xdr:nvSpPr>
      <xdr:spPr bwMode="auto">
        <a:xfrm>
          <a:off x="4686300" y="529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9"/>
    <xdr:sp macro="" textlink="">
      <xdr:nvSpPr>
        <xdr:cNvPr id="272" name="Text Box 10959"/>
        <xdr:cNvSpPr txBox="1">
          <a:spLocks noChangeArrowheads="1"/>
        </xdr:cNvSpPr>
      </xdr:nvSpPr>
      <xdr:spPr bwMode="auto">
        <a:xfrm>
          <a:off x="4686300" y="529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9"/>
    <xdr:sp macro="" textlink="">
      <xdr:nvSpPr>
        <xdr:cNvPr id="273" name="Text Box 10960"/>
        <xdr:cNvSpPr txBox="1">
          <a:spLocks noChangeArrowheads="1"/>
        </xdr:cNvSpPr>
      </xdr:nvSpPr>
      <xdr:spPr bwMode="auto">
        <a:xfrm>
          <a:off x="4686300" y="529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9"/>
    <xdr:sp macro="" textlink="">
      <xdr:nvSpPr>
        <xdr:cNvPr id="274" name="Text Box 11053"/>
        <xdr:cNvSpPr txBox="1">
          <a:spLocks noChangeArrowheads="1"/>
        </xdr:cNvSpPr>
      </xdr:nvSpPr>
      <xdr:spPr bwMode="auto">
        <a:xfrm>
          <a:off x="4686300" y="529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9"/>
    <xdr:sp macro="" textlink="">
      <xdr:nvSpPr>
        <xdr:cNvPr id="275" name="Text Box 11054"/>
        <xdr:cNvSpPr txBox="1">
          <a:spLocks noChangeArrowheads="1"/>
        </xdr:cNvSpPr>
      </xdr:nvSpPr>
      <xdr:spPr bwMode="auto">
        <a:xfrm>
          <a:off x="4686300" y="529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9"/>
    <xdr:sp macro="" textlink="">
      <xdr:nvSpPr>
        <xdr:cNvPr id="276" name="Text Box 11055"/>
        <xdr:cNvSpPr txBox="1">
          <a:spLocks noChangeArrowheads="1"/>
        </xdr:cNvSpPr>
      </xdr:nvSpPr>
      <xdr:spPr bwMode="auto">
        <a:xfrm>
          <a:off x="4686300" y="529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9"/>
    <xdr:sp macro="" textlink="">
      <xdr:nvSpPr>
        <xdr:cNvPr id="277" name="Text Box 11056"/>
        <xdr:cNvSpPr txBox="1">
          <a:spLocks noChangeArrowheads="1"/>
        </xdr:cNvSpPr>
      </xdr:nvSpPr>
      <xdr:spPr bwMode="auto">
        <a:xfrm>
          <a:off x="4686300" y="529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9"/>
    <xdr:sp macro="" textlink="">
      <xdr:nvSpPr>
        <xdr:cNvPr id="278" name="Text Box 11057"/>
        <xdr:cNvSpPr txBox="1">
          <a:spLocks noChangeArrowheads="1"/>
        </xdr:cNvSpPr>
      </xdr:nvSpPr>
      <xdr:spPr bwMode="auto">
        <a:xfrm>
          <a:off x="4686300" y="529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9"/>
    <xdr:sp macro="" textlink="">
      <xdr:nvSpPr>
        <xdr:cNvPr id="279" name="Text Box 11058"/>
        <xdr:cNvSpPr txBox="1">
          <a:spLocks noChangeArrowheads="1"/>
        </xdr:cNvSpPr>
      </xdr:nvSpPr>
      <xdr:spPr bwMode="auto">
        <a:xfrm>
          <a:off x="4686300" y="529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9"/>
    <xdr:sp macro="" textlink="">
      <xdr:nvSpPr>
        <xdr:cNvPr id="280" name="Text Box 11059"/>
        <xdr:cNvSpPr txBox="1">
          <a:spLocks noChangeArrowheads="1"/>
        </xdr:cNvSpPr>
      </xdr:nvSpPr>
      <xdr:spPr bwMode="auto">
        <a:xfrm>
          <a:off x="4686300" y="529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9"/>
    <xdr:sp macro="" textlink="">
      <xdr:nvSpPr>
        <xdr:cNvPr id="281" name="Text Box 11060"/>
        <xdr:cNvSpPr txBox="1">
          <a:spLocks noChangeArrowheads="1"/>
        </xdr:cNvSpPr>
      </xdr:nvSpPr>
      <xdr:spPr bwMode="auto">
        <a:xfrm>
          <a:off x="4686300" y="529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9"/>
    <xdr:sp macro="" textlink="">
      <xdr:nvSpPr>
        <xdr:cNvPr id="282" name="Text Box 11061"/>
        <xdr:cNvSpPr txBox="1">
          <a:spLocks noChangeArrowheads="1"/>
        </xdr:cNvSpPr>
      </xdr:nvSpPr>
      <xdr:spPr bwMode="auto">
        <a:xfrm>
          <a:off x="4686300" y="529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9"/>
    <xdr:sp macro="" textlink="">
      <xdr:nvSpPr>
        <xdr:cNvPr id="283" name="Text Box 11062"/>
        <xdr:cNvSpPr txBox="1">
          <a:spLocks noChangeArrowheads="1"/>
        </xdr:cNvSpPr>
      </xdr:nvSpPr>
      <xdr:spPr bwMode="auto">
        <a:xfrm>
          <a:off x="4686300" y="529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9"/>
    <xdr:sp macro="" textlink="">
      <xdr:nvSpPr>
        <xdr:cNvPr id="284" name="Text Box 11063"/>
        <xdr:cNvSpPr txBox="1">
          <a:spLocks noChangeArrowheads="1"/>
        </xdr:cNvSpPr>
      </xdr:nvSpPr>
      <xdr:spPr bwMode="auto">
        <a:xfrm>
          <a:off x="4686300" y="529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205409"/>
    <xdr:sp macro="" textlink="">
      <xdr:nvSpPr>
        <xdr:cNvPr id="285" name="Text Box 11064"/>
        <xdr:cNvSpPr txBox="1">
          <a:spLocks noChangeArrowheads="1"/>
        </xdr:cNvSpPr>
      </xdr:nvSpPr>
      <xdr:spPr bwMode="auto">
        <a:xfrm>
          <a:off x="4686300" y="5295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279</xdr:row>
      <xdr:rowOff>0</xdr:rowOff>
    </xdr:from>
    <xdr:ext cx="85725" cy="205409"/>
    <xdr:sp macro="" textlink="">
      <xdr:nvSpPr>
        <xdr:cNvPr id="286" name="Text Box 11065"/>
        <xdr:cNvSpPr txBox="1">
          <a:spLocks noChangeArrowheads="1"/>
        </xdr:cNvSpPr>
      </xdr:nvSpPr>
      <xdr:spPr bwMode="auto">
        <a:xfrm>
          <a:off x="4686300" y="531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279</xdr:row>
      <xdr:rowOff>0</xdr:rowOff>
    </xdr:from>
    <xdr:ext cx="85725" cy="205409"/>
    <xdr:sp macro="" textlink="">
      <xdr:nvSpPr>
        <xdr:cNvPr id="287" name="Text Box 11066"/>
        <xdr:cNvSpPr txBox="1">
          <a:spLocks noChangeArrowheads="1"/>
        </xdr:cNvSpPr>
      </xdr:nvSpPr>
      <xdr:spPr bwMode="auto">
        <a:xfrm>
          <a:off x="4686300" y="531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279</xdr:row>
      <xdr:rowOff>0</xdr:rowOff>
    </xdr:from>
    <xdr:ext cx="85725" cy="205409"/>
    <xdr:sp macro="" textlink="">
      <xdr:nvSpPr>
        <xdr:cNvPr id="288" name="Text Box 11067"/>
        <xdr:cNvSpPr txBox="1">
          <a:spLocks noChangeArrowheads="1"/>
        </xdr:cNvSpPr>
      </xdr:nvSpPr>
      <xdr:spPr bwMode="auto">
        <a:xfrm>
          <a:off x="4686300" y="531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279</xdr:row>
      <xdr:rowOff>0</xdr:rowOff>
    </xdr:from>
    <xdr:ext cx="85725" cy="205409"/>
    <xdr:sp macro="" textlink="">
      <xdr:nvSpPr>
        <xdr:cNvPr id="289" name="Text Box 11068"/>
        <xdr:cNvSpPr txBox="1">
          <a:spLocks noChangeArrowheads="1"/>
        </xdr:cNvSpPr>
      </xdr:nvSpPr>
      <xdr:spPr bwMode="auto">
        <a:xfrm>
          <a:off x="4686300" y="531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279</xdr:row>
      <xdr:rowOff>0</xdr:rowOff>
    </xdr:from>
    <xdr:ext cx="85725" cy="205409"/>
    <xdr:sp macro="" textlink="">
      <xdr:nvSpPr>
        <xdr:cNvPr id="290" name="Text Box 11069"/>
        <xdr:cNvSpPr txBox="1">
          <a:spLocks noChangeArrowheads="1"/>
        </xdr:cNvSpPr>
      </xdr:nvSpPr>
      <xdr:spPr bwMode="auto">
        <a:xfrm>
          <a:off x="4686300" y="531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279</xdr:row>
      <xdr:rowOff>0</xdr:rowOff>
    </xdr:from>
    <xdr:ext cx="85725" cy="205409"/>
    <xdr:sp macro="" textlink="">
      <xdr:nvSpPr>
        <xdr:cNvPr id="291" name="Text Box 11070"/>
        <xdr:cNvSpPr txBox="1">
          <a:spLocks noChangeArrowheads="1"/>
        </xdr:cNvSpPr>
      </xdr:nvSpPr>
      <xdr:spPr bwMode="auto">
        <a:xfrm>
          <a:off x="4686300" y="531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279</xdr:row>
      <xdr:rowOff>0</xdr:rowOff>
    </xdr:from>
    <xdr:ext cx="85725" cy="205409"/>
    <xdr:sp macro="" textlink="">
      <xdr:nvSpPr>
        <xdr:cNvPr id="292" name="Text Box 11071"/>
        <xdr:cNvSpPr txBox="1">
          <a:spLocks noChangeArrowheads="1"/>
        </xdr:cNvSpPr>
      </xdr:nvSpPr>
      <xdr:spPr bwMode="auto">
        <a:xfrm>
          <a:off x="4686300" y="531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279</xdr:row>
      <xdr:rowOff>0</xdr:rowOff>
    </xdr:from>
    <xdr:ext cx="85725" cy="205409"/>
    <xdr:sp macro="" textlink="">
      <xdr:nvSpPr>
        <xdr:cNvPr id="293" name="Text Box 11072"/>
        <xdr:cNvSpPr txBox="1">
          <a:spLocks noChangeArrowheads="1"/>
        </xdr:cNvSpPr>
      </xdr:nvSpPr>
      <xdr:spPr bwMode="auto">
        <a:xfrm>
          <a:off x="4686300" y="531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279</xdr:row>
      <xdr:rowOff>0</xdr:rowOff>
    </xdr:from>
    <xdr:ext cx="85725" cy="205409"/>
    <xdr:sp macro="" textlink="">
      <xdr:nvSpPr>
        <xdr:cNvPr id="294" name="Text Box 11073"/>
        <xdr:cNvSpPr txBox="1">
          <a:spLocks noChangeArrowheads="1"/>
        </xdr:cNvSpPr>
      </xdr:nvSpPr>
      <xdr:spPr bwMode="auto">
        <a:xfrm>
          <a:off x="4686300" y="531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279</xdr:row>
      <xdr:rowOff>0</xdr:rowOff>
    </xdr:from>
    <xdr:ext cx="85725" cy="205409"/>
    <xdr:sp macro="" textlink="">
      <xdr:nvSpPr>
        <xdr:cNvPr id="295" name="Text Box 11074"/>
        <xdr:cNvSpPr txBox="1">
          <a:spLocks noChangeArrowheads="1"/>
        </xdr:cNvSpPr>
      </xdr:nvSpPr>
      <xdr:spPr bwMode="auto">
        <a:xfrm>
          <a:off x="4686300" y="5314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09"/>
    <xdr:sp macro="" textlink="">
      <xdr:nvSpPr>
        <xdr:cNvPr id="296" name="Text Box 11053"/>
        <xdr:cNvSpPr txBox="1">
          <a:spLocks noChangeArrowheads="1"/>
        </xdr:cNvSpPr>
      </xdr:nvSpPr>
      <xdr:spPr bwMode="auto">
        <a:xfrm>
          <a:off x="4686300" y="598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09"/>
    <xdr:sp macro="" textlink="">
      <xdr:nvSpPr>
        <xdr:cNvPr id="297" name="Text Box 11054"/>
        <xdr:cNvSpPr txBox="1">
          <a:spLocks noChangeArrowheads="1"/>
        </xdr:cNvSpPr>
      </xdr:nvSpPr>
      <xdr:spPr bwMode="auto">
        <a:xfrm>
          <a:off x="4686300" y="598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09"/>
    <xdr:sp macro="" textlink="">
      <xdr:nvSpPr>
        <xdr:cNvPr id="298" name="Text Box 11055"/>
        <xdr:cNvSpPr txBox="1">
          <a:spLocks noChangeArrowheads="1"/>
        </xdr:cNvSpPr>
      </xdr:nvSpPr>
      <xdr:spPr bwMode="auto">
        <a:xfrm>
          <a:off x="4686300" y="598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09"/>
    <xdr:sp macro="" textlink="">
      <xdr:nvSpPr>
        <xdr:cNvPr id="299" name="Text Box 11056"/>
        <xdr:cNvSpPr txBox="1">
          <a:spLocks noChangeArrowheads="1"/>
        </xdr:cNvSpPr>
      </xdr:nvSpPr>
      <xdr:spPr bwMode="auto">
        <a:xfrm>
          <a:off x="4686300" y="598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09"/>
    <xdr:sp macro="" textlink="">
      <xdr:nvSpPr>
        <xdr:cNvPr id="300" name="Text Box 11057"/>
        <xdr:cNvSpPr txBox="1">
          <a:spLocks noChangeArrowheads="1"/>
        </xdr:cNvSpPr>
      </xdr:nvSpPr>
      <xdr:spPr bwMode="auto">
        <a:xfrm>
          <a:off x="4686300" y="598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09"/>
    <xdr:sp macro="" textlink="">
      <xdr:nvSpPr>
        <xdr:cNvPr id="301" name="Text Box 11058"/>
        <xdr:cNvSpPr txBox="1">
          <a:spLocks noChangeArrowheads="1"/>
        </xdr:cNvSpPr>
      </xdr:nvSpPr>
      <xdr:spPr bwMode="auto">
        <a:xfrm>
          <a:off x="4686300" y="598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09"/>
    <xdr:sp macro="" textlink="">
      <xdr:nvSpPr>
        <xdr:cNvPr id="302" name="Text Box 11059"/>
        <xdr:cNvSpPr txBox="1">
          <a:spLocks noChangeArrowheads="1"/>
        </xdr:cNvSpPr>
      </xdr:nvSpPr>
      <xdr:spPr bwMode="auto">
        <a:xfrm>
          <a:off x="4686300" y="598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09"/>
    <xdr:sp macro="" textlink="">
      <xdr:nvSpPr>
        <xdr:cNvPr id="303" name="Text Box 11060"/>
        <xdr:cNvSpPr txBox="1">
          <a:spLocks noChangeArrowheads="1"/>
        </xdr:cNvSpPr>
      </xdr:nvSpPr>
      <xdr:spPr bwMode="auto">
        <a:xfrm>
          <a:off x="4686300" y="598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09"/>
    <xdr:sp macro="" textlink="">
      <xdr:nvSpPr>
        <xdr:cNvPr id="304" name="Text Box 11061"/>
        <xdr:cNvSpPr txBox="1">
          <a:spLocks noChangeArrowheads="1"/>
        </xdr:cNvSpPr>
      </xdr:nvSpPr>
      <xdr:spPr bwMode="auto">
        <a:xfrm>
          <a:off x="4686300" y="598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09"/>
    <xdr:sp macro="" textlink="">
      <xdr:nvSpPr>
        <xdr:cNvPr id="305" name="Text Box 11062"/>
        <xdr:cNvSpPr txBox="1">
          <a:spLocks noChangeArrowheads="1"/>
        </xdr:cNvSpPr>
      </xdr:nvSpPr>
      <xdr:spPr bwMode="auto">
        <a:xfrm>
          <a:off x="4686300" y="598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09"/>
    <xdr:sp macro="" textlink="">
      <xdr:nvSpPr>
        <xdr:cNvPr id="306" name="Text Box 11063"/>
        <xdr:cNvSpPr txBox="1">
          <a:spLocks noChangeArrowheads="1"/>
        </xdr:cNvSpPr>
      </xdr:nvSpPr>
      <xdr:spPr bwMode="auto">
        <a:xfrm>
          <a:off x="4686300" y="598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09"/>
    <xdr:sp macro="" textlink="">
      <xdr:nvSpPr>
        <xdr:cNvPr id="307" name="Text Box 11064"/>
        <xdr:cNvSpPr txBox="1">
          <a:spLocks noChangeArrowheads="1"/>
        </xdr:cNvSpPr>
      </xdr:nvSpPr>
      <xdr:spPr bwMode="auto">
        <a:xfrm>
          <a:off x="4686300" y="5981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315</xdr:row>
      <xdr:rowOff>0</xdr:rowOff>
    </xdr:from>
    <xdr:ext cx="85725" cy="205409"/>
    <xdr:sp macro="" textlink="">
      <xdr:nvSpPr>
        <xdr:cNvPr id="308" name="Text Box 11065"/>
        <xdr:cNvSpPr txBox="1">
          <a:spLocks noChangeArrowheads="1"/>
        </xdr:cNvSpPr>
      </xdr:nvSpPr>
      <xdr:spPr bwMode="auto">
        <a:xfrm>
          <a:off x="4686300" y="6000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315</xdr:row>
      <xdr:rowOff>0</xdr:rowOff>
    </xdr:from>
    <xdr:ext cx="85725" cy="205409"/>
    <xdr:sp macro="" textlink="">
      <xdr:nvSpPr>
        <xdr:cNvPr id="309" name="Text Box 11066"/>
        <xdr:cNvSpPr txBox="1">
          <a:spLocks noChangeArrowheads="1"/>
        </xdr:cNvSpPr>
      </xdr:nvSpPr>
      <xdr:spPr bwMode="auto">
        <a:xfrm>
          <a:off x="4686300" y="6000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315</xdr:row>
      <xdr:rowOff>0</xdr:rowOff>
    </xdr:from>
    <xdr:ext cx="85725" cy="205409"/>
    <xdr:sp macro="" textlink="">
      <xdr:nvSpPr>
        <xdr:cNvPr id="310" name="Text Box 11067"/>
        <xdr:cNvSpPr txBox="1">
          <a:spLocks noChangeArrowheads="1"/>
        </xdr:cNvSpPr>
      </xdr:nvSpPr>
      <xdr:spPr bwMode="auto">
        <a:xfrm>
          <a:off x="4686300" y="6000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315</xdr:row>
      <xdr:rowOff>0</xdr:rowOff>
    </xdr:from>
    <xdr:ext cx="85725" cy="205409"/>
    <xdr:sp macro="" textlink="">
      <xdr:nvSpPr>
        <xdr:cNvPr id="311" name="Text Box 11068"/>
        <xdr:cNvSpPr txBox="1">
          <a:spLocks noChangeArrowheads="1"/>
        </xdr:cNvSpPr>
      </xdr:nvSpPr>
      <xdr:spPr bwMode="auto">
        <a:xfrm>
          <a:off x="4686300" y="6000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315</xdr:row>
      <xdr:rowOff>0</xdr:rowOff>
    </xdr:from>
    <xdr:ext cx="85725" cy="205409"/>
    <xdr:sp macro="" textlink="">
      <xdr:nvSpPr>
        <xdr:cNvPr id="312" name="Text Box 11069"/>
        <xdr:cNvSpPr txBox="1">
          <a:spLocks noChangeArrowheads="1"/>
        </xdr:cNvSpPr>
      </xdr:nvSpPr>
      <xdr:spPr bwMode="auto">
        <a:xfrm>
          <a:off x="4686300" y="6000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315</xdr:row>
      <xdr:rowOff>0</xdr:rowOff>
    </xdr:from>
    <xdr:ext cx="85725" cy="205409"/>
    <xdr:sp macro="" textlink="">
      <xdr:nvSpPr>
        <xdr:cNvPr id="313" name="Text Box 11070"/>
        <xdr:cNvSpPr txBox="1">
          <a:spLocks noChangeArrowheads="1"/>
        </xdr:cNvSpPr>
      </xdr:nvSpPr>
      <xdr:spPr bwMode="auto">
        <a:xfrm>
          <a:off x="4686300" y="6000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315</xdr:row>
      <xdr:rowOff>0</xdr:rowOff>
    </xdr:from>
    <xdr:ext cx="85725" cy="205409"/>
    <xdr:sp macro="" textlink="">
      <xdr:nvSpPr>
        <xdr:cNvPr id="314" name="Text Box 11071"/>
        <xdr:cNvSpPr txBox="1">
          <a:spLocks noChangeArrowheads="1"/>
        </xdr:cNvSpPr>
      </xdr:nvSpPr>
      <xdr:spPr bwMode="auto">
        <a:xfrm>
          <a:off x="4686300" y="6000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315</xdr:row>
      <xdr:rowOff>0</xdr:rowOff>
    </xdr:from>
    <xdr:ext cx="85725" cy="205409"/>
    <xdr:sp macro="" textlink="">
      <xdr:nvSpPr>
        <xdr:cNvPr id="315" name="Text Box 11072"/>
        <xdr:cNvSpPr txBox="1">
          <a:spLocks noChangeArrowheads="1"/>
        </xdr:cNvSpPr>
      </xdr:nvSpPr>
      <xdr:spPr bwMode="auto">
        <a:xfrm>
          <a:off x="4686300" y="6000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315</xdr:row>
      <xdr:rowOff>0</xdr:rowOff>
    </xdr:from>
    <xdr:ext cx="85725" cy="205409"/>
    <xdr:sp macro="" textlink="">
      <xdr:nvSpPr>
        <xdr:cNvPr id="316" name="Text Box 11073"/>
        <xdr:cNvSpPr txBox="1">
          <a:spLocks noChangeArrowheads="1"/>
        </xdr:cNvSpPr>
      </xdr:nvSpPr>
      <xdr:spPr bwMode="auto">
        <a:xfrm>
          <a:off x="4686300" y="6000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315</xdr:row>
      <xdr:rowOff>0</xdr:rowOff>
    </xdr:from>
    <xdr:ext cx="85725" cy="205409"/>
    <xdr:sp macro="" textlink="">
      <xdr:nvSpPr>
        <xdr:cNvPr id="317" name="Text Box 11074"/>
        <xdr:cNvSpPr txBox="1">
          <a:spLocks noChangeArrowheads="1"/>
        </xdr:cNvSpPr>
      </xdr:nvSpPr>
      <xdr:spPr bwMode="auto">
        <a:xfrm>
          <a:off x="4686300" y="6000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340</xdr:row>
      <xdr:rowOff>0</xdr:rowOff>
    </xdr:from>
    <xdr:ext cx="85725" cy="205409"/>
    <xdr:sp macro="" textlink="">
      <xdr:nvSpPr>
        <xdr:cNvPr id="318" name="Text Box 11053"/>
        <xdr:cNvSpPr txBox="1">
          <a:spLocks noChangeArrowheads="1"/>
        </xdr:cNvSpPr>
      </xdr:nvSpPr>
      <xdr:spPr bwMode="auto">
        <a:xfrm>
          <a:off x="4686300" y="6477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340</xdr:row>
      <xdr:rowOff>0</xdr:rowOff>
    </xdr:from>
    <xdr:ext cx="85725" cy="205409"/>
    <xdr:sp macro="" textlink="">
      <xdr:nvSpPr>
        <xdr:cNvPr id="319" name="Text Box 11054"/>
        <xdr:cNvSpPr txBox="1">
          <a:spLocks noChangeArrowheads="1"/>
        </xdr:cNvSpPr>
      </xdr:nvSpPr>
      <xdr:spPr bwMode="auto">
        <a:xfrm>
          <a:off x="4686300" y="6477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340</xdr:row>
      <xdr:rowOff>0</xdr:rowOff>
    </xdr:from>
    <xdr:ext cx="85725" cy="205409"/>
    <xdr:sp macro="" textlink="">
      <xdr:nvSpPr>
        <xdr:cNvPr id="320" name="Text Box 11055"/>
        <xdr:cNvSpPr txBox="1">
          <a:spLocks noChangeArrowheads="1"/>
        </xdr:cNvSpPr>
      </xdr:nvSpPr>
      <xdr:spPr bwMode="auto">
        <a:xfrm>
          <a:off x="4686300" y="6477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340</xdr:row>
      <xdr:rowOff>0</xdr:rowOff>
    </xdr:from>
    <xdr:ext cx="85725" cy="205409"/>
    <xdr:sp macro="" textlink="">
      <xdr:nvSpPr>
        <xdr:cNvPr id="321" name="Text Box 11056"/>
        <xdr:cNvSpPr txBox="1">
          <a:spLocks noChangeArrowheads="1"/>
        </xdr:cNvSpPr>
      </xdr:nvSpPr>
      <xdr:spPr bwMode="auto">
        <a:xfrm>
          <a:off x="4686300" y="6477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340</xdr:row>
      <xdr:rowOff>0</xdr:rowOff>
    </xdr:from>
    <xdr:ext cx="85725" cy="205409"/>
    <xdr:sp macro="" textlink="">
      <xdr:nvSpPr>
        <xdr:cNvPr id="322" name="Text Box 11057"/>
        <xdr:cNvSpPr txBox="1">
          <a:spLocks noChangeArrowheads="1"/>
        </xdr:cNvSpPr>
      </xdr:nvSpPr>
      <xdr:spPr bwMode="auto">
        <a:xfrm>
          <a:off x="4686300" y="6477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340</xdr:row>
      <xdr:rowOff>0</xdr:rowOff>
    </xdr:from>
    <xdr:ext cx="85725" cy="205409"/>
    <xdr:sp macro="" textlink="">
      <xdr:nvSpPr>
        <xdr:cNvPr id="323" name="Text Box 11058"/>
        <xdr:cNvSpPr txBox="1">
          <a:spLocks noChangeArrowheads="1"/>
        </xdr:cNvSpPr>
      </xdr:nvSpPr>
      <xdr:spPr bwMode="auto">
        <a:xfrm>
          <a:off x="4686300" y="6477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340</xdr:row>
      <xdr:rowOff>0</xdr:rowOff>
    </xdr:from>
    <xdr:ext cx="85725" cy="205409"/>
    <xdr:sp macro="" textlink="">
      <xdr:nvSpPr>
        <xdr:cNvPr id="324" name="Text Box 11059"/>
        <xdr:cNvSpPr txBox="1">
          <a:spLocks noChangeArrowheads="1"/>
        </xdr:cNvSpPr>
      </xdr:nvSpPr>
      <xdr:spPr bwMode="auto">
        <a:xfrm>
          <a:off x="4686300" y="6477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340</xdr:row>
      <xdr:rowOff>0</xdr:rowOff>
    </xdr:from>
    <xdr:ext cx="85725" cy="205409"/>
    <xdr:sp macro="" textlink="">
      <xdr:nvSpPr>
        <xdr:cNvPr id="325" name="Text Box 11060"/>
        <xdr:cNvSpPr txBox="1">
          <a:spLocks noChangeArrowheads="1"/>
        </xdr:cNvSpPr>
      </xdr:nvSpPr>
      <xdr:spPr bwMode="auto">
        <a:xfrm>
          <a:off x="4686300" y="6477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340</xdr:row>
      <xdr:rowOff>0</xdr:rowOff>
    </xdr:from>
    <xdr:ext cx="85725" cy="205409"/>
    <xdr:sp macro="" textlink="">
      <xdr:nvSpPr>
        <xdr:cNvPr id="326" name="Text Box 11061"/>
        <xdr:cNvSpPr txBox="1">
          <a:spLocks noChangeArrowheads="1"/>
        </xdr:cNvSpPr>
      </xdr:nvSpPr>
      <xdr:spPr bwMode="auto">
        <a:xfrm>
          <a:off x="4686300" y="6477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340</xdr:row>
      <xdr:rowOff>0</xdr:rowOff>
    </xdr:from>
    <xdr:ext cx="85725" cy="205409"/>
    <xdr:sp macro="" textlink="">
      <xdr:nvSpPr>
        <xdr:cNvPr id="327" name="Text Box 11062"/>
        <xdr:cNvSpPr txBox="1">
          <a:spLocks noChangeArrowheads="1"/>
        </xdr:cNvSpPr>
      </xdr:nvSpPr>
      <xdr:spPr bwMode="auto">
        <a:xfrm>
          <a:off x="4686300" y="6477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340</xdr:row>
      <xdr:rowOff>0</xdr:rowOff>
    </xdr:from>
    <xdr:ext cx="85725" cy="205409"/>
    <xdr:sp macro="" textlink="">
      <xdr:nvSpPr>
        <xdr:cNvPr id="328" name="Text Box 11063"/>
        <xdr:cNvSpPr txBox="1">
          <a:spLocks noChangeArrowheads="1"/>
        </xdr:cNvSpPr>
      </xdr:nvSpPr>
      <xdr:spPr bwMode="auto">
        <a:xfrm>
          <a:off x="4686300" y="6477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340</xdr:row>
      <xdr:rowOff>0</xdr:rowOff>
    </xdr:from>
    <xdr:ext cx="85725" cy="205409"/>
    <xdr:sp macro="" textlink="">
      <xdr:nvSpPr>
        <xdr:cNvPr id="329" name="Text Box 11064"/>
        <xdr:cNvSpPr txBox="1">
          <a:spLocks noChangeArrowheads="1"/>
        </xdr:cNvSpPr>
      </xdr:nvSpPr>
      <xdr:spPr bwMode="auto">
        <a:xfrm>
          <a:off x="4686300" y="6477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341</xdr:row>
      <xdr:rowOff>0</xdr:rowOff>
    </xdr:from>
    <xdr:ext cx="85725" cy="205409"/>
    <xdr:sp macro="" textlink="">
      <xdr:nvSpPr>
        <xdr:cNvPr id="330" name="Text Box 11065"/>
        <xdr:cNvSpPr txBox="1">
          <a:spLocks noChangeArrowheads="1"/>
        </xdr:cNvSpPr>
      </xdr:nvSpPr>
      <xdr:spPr bwMode="auto">
        <a:xfrm>
          <a:off x="4686300" y="6496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341</xdr:row>
      <xdr:rowOff>0</xdr:rowOff>
    </xdr:from>
    <xdr:ext cx="85725" cy="205409"/>
    <xdr:sp macro="" textlink="">
      <xdr:nvSpPr>
        <xdr:cNvPr id="331" name="Text Box 11066"/>
        <xdr:cNvSpPr txBox="1">
          <a:spLocks noChangeArrowheads="1"/>
        </xdr:cNvSpPr>
      </xdr:nvSpPr>
      <xdr:spPr bwMode="auto">
        <a:xfrm>
          <a:off x="4686300" y="6496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341</xdr:row>
      <xdr:rowOff>0</xdr:rowOff>
    </xdr:from>
    <xdr:ext cx="85725" cy="205409"/>
    <xdr:sp macro="" textlink="">
      <xdr:nvSpPr>
        <xdr:cNvPr id="332" name="Text Box 11067"/>
        <xdr:cNvSpPr txBox="1">
          <a:spLocks noChangeArrowheads="1"/>
        </xdr:cNvSpPr>
      </xdr:nvSpPr>
      <xdr:spPr bwMode="auto">
        <a:xfrm>
          <a:off x="4686300" y="6496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341</xdr:row>
      <xdr:rowOff>0</xdr:rowOff>
    </xdr:from>
    <xdr:ext cx="85725" cy="205409"/>
    <xdr:sp macro="" textlink="">
      <xdr:nvSpPr>
        <xdr:cNvPr id="333" name="Text Box 11068"/>
        <xdr:cNvSpPr txBox="1">
          <a:spLocks noChangeArrowheads="1"/>
        </xdr:cNvSpPr>
      </xdr:nvSpPr>
      <xdr:spPr bwMode="auto">
        <a:xfrm>
          <a:off x="4686300" y="6496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341</xdr:row>
      <xdr:rowOff>0</xdr:rowOff>
    </xdr:from>
    <xdr:ext cx="85725" cy="205409"/>
    <xdr:sp macro="" textlink="">
      <xdr:nvSpPr>
        <xdr:cNvPr id="334" name="Text Box 11069"/>
        <xdr:cNvSpPr txBox="1">
          <a:spLocks noChangeArrowheads="1"/>
        </xdr:cNvSpPr>
      </xdr:nvSpPr>
      <xdr:spPr bwMode="auto">
        <a:xfrm>
          <a:off x="4686300" y="6496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341</xdr:row>
      <xdr:rowOff>0</xdr:rowOff>
    </xdr:from>
    <xdr:ext cx="85725" cy="205409"/>
    <xdr:sp macro="" textlink="">
      <xdr:nvSpPr>
        <xdr:cNvPr id="335" name="Text Box 11070"/>
        <xdr:cNvSpPr txBox="1">
          <a:spLocks noChangeArrowheads="1"/>
        </xdr:cNvSpPr>
      </xdr:nvSpPr>
      <xdr:spPr bwMode="auto">
        <a:xfrm>
          <a:off x="4686300" y="6496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341</xdr:row>
      <xdr:rowOff>0</xdr:rowOff>
    </xdr:from>
    <xdr:ext cx="85725" cy="205409"/>
    <xdr:sp macro="" textlink="">
      <xdr:nvSpPr>
        <xdr:cNvPr id="336" name="Text Box 11071"/>
        <xdr:cNvSpPr txBox="1">
          <a:spLocks noChangeArrowheads="1"/>
        </xdr:cNvSpPr>
      </xdr:nvSpPr>
      <xdr:spPr bwMode="auto">
        <a:xfrm>
          <a:off x="4686300" y="6496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341</xdr:row>
      <xdr:rowOff>0</xdr:rowOff>
    </xdr:from>
    <xdr:ext cx="85725" cy="205409"/>
    <xdr:sp macro="" textlink="">
      <xdr:nvSpPr>
        <xdr:cNvPr id="337" name="Text Box 11072"/>
        <xdr:cNvSpPr txBox="1">
          <a:spLocks noChangeArrowheads="1"/>
        </xdr:cNvSpPr>
      </xdr:nvSpPr>
      <xdr:spPr bwMode="auto">
        <a:xfrm>
          <a:off x="4686300" y="6496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341</xdr:row>
      <xdr:rowOff>0</xdr:rowOff>
    </xdr:from>
    <xdr:ext cx="85725" cy="205409"/>
    <xdr:sp macro="" textlink="">
      <xdr:nvSpPr>
        <xdr:cNvPr id="338" name="Text Box 11073"/>
        <xdr:cNvSpPr txBox="1">
          <a:spLocks noChangeArrowheads="1"/>
        </xdr:cNvSpPr>
      </xdr:nvSpPr>
      <xdr:spPr bwMode="auto">
        <a:xfrm>
          <a:off x="4686300" y="6496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341</xdr:row>
      <xdr:rowOff>0</xdr:rowOff>
    </xdr:from>
    <xdr:ext cx="85725" cy="205409"/>
    <xdr:sp macro="" textlink="">
      <xdr:nvSpPr>
        <xdr:cNvPr id="339" name="Text Box 11074"/>
        <xdr:cNvSpPr txBox="1">
          <a:spLocks noChangeArrowheads="1"/>
        </xdr:cNvSpPr>
      </xdr:nvSpPr>
      <xdr:spPr bwMode="auto">
        <a:xfrm>
          <a:off x="4686300" y="6496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340" name="Text Box 1105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341" name="Text Box 1105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342" name="Text Box 11055"/>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343" name="Text Box 11056"/>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344" name="Text Box 11057"/>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345" name="Text Box 11058"/>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346" name="Text Box 11059"/>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347" name="Text Box 11060"/>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348" name="Text Box 11061"/>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349" name="Text Box 11062"/>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350" name="Text Box 11063"/>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366</xdr:row>
      <xdr:rowOff>0</xdr:rowOff>
    </xdr:from>
    <xdr:ext cx="85725" cy="205409"/>
    <xdr:sp macro="" textlink="">
      <xdr:nvSpPr>
        <xdr:cNvPr id="351" name="Text Box 11064"/>
        <xdr:cNvSpPr txBox="1">
          <a:spLocks noChangeArrowheads="1"/>
        </xdr:cNvSpPr>
      </xdr:nvSpPr>
      <xdr:spPr bwMode="auto">
        <a:xfrm>
          <a:off x="4686300" y="6972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367</xdr:row>
      <xdr:rowOff>0</xdr:rowOff>
    </xdr:from>
    <xdr:ext cx="85725" cy="205409"/>
    <xdr:sp macro="" textlink="">
      <xdr:nvSpPr>
        <xdr:cNvPr id="352" name="Text Box 11065"/>
        <xdr:cNvSpPr txBox="1">
          <a:spLocks noChangeArrowheads="1"/>
        </xdr:cNvSpPr>
      </xdr:nvSpPr>
      <xdr:spPr bwMode="auto">
        <a:xfrm>
          <a:off x="4686300" y="6991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367</xdr:row>
      <xdr:rowOff>0</xdr:rowOff>
    </xdr:from>
    <xdr:ext cx="85725" cy="205409"/>
    <xdr:sp macro="" textlink="">
      <xdr:nvSpPr>
        <xdr:cNvPr id="353" name="Text Box 11066"/>
        <xdr:cNvSpPr txBox="1">
          <a:spLocks noChangeArrowheads="1"/>
        </xdr:cNvSpPr>
      </xdr:nvSpPr>
      <xdr:spPr bwMode="auto">
        <a:xfrm>
          <a:off x="4686300" y="6991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367</xdr:row>
      <xdr:rowOff>0</xdr:rowOff>
    </xdr:from>
    <xdr:ext cx="85725" cy="205409"/>
    <xdr:sp macro="" textlink="">
      <xdr:nvSpPr>
        <xdr:cNvPr id="354" name="Text Box 11067"/>
        <xdr:cNvSpPr txBox="1">
          <a:spLocks noChangeArrowheads="1"/>
        </xdr:cNvSpPr>
      </xdr:nvSpPr>
      <xdr:spPr bwMode="auto">
        <a:xfrm>
          <a:off x="4686300" y="6991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367</xdr:row>
      <xdr:rowOff>0</xdr:rowOff>
    </xdr:from>
    <xdr:ext cx="85725" cy="205409"/>
    <xdr:sp macro="" textlink="">
      <xdr:nvSpPr>
        <xdr:cNvPr id="355" name="Text Box 11068"/>
        <xdr:cNvSpPr txBox="1">
          <a:spLocks noChangeArrowheads="1"/>
        </xdr:cNvSpPr>
      </xdr:nvSpPr>
      <xdr:spPr bwMode="auto">
        <a:xfrm>
          <a:off x="4686300" y="6991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367</xdr:row>
      <xdr:rowOff>0</xdr:rowOff>
    </xdr:from>
    <xdr:ext cx="85725" cy="205409"/>
    <xdr:sp macro="" textlink="">
      <xdr:nvSpPr>
        <xdr:cNvPr id="356" name="Text Box 11069"/>
        <xdr:cNvSpPr txBox="1">
          <a:spLocks noChangeArrowheads="1"/>
        </xdr:cNvSpPr>
      </xdr:nvSpPr>
      <xdr:spPr bwMode="auto">
        <a:xfrm>
          <a:off x="4686300" y="6991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367</xdr:row>
      <xdr:rowOff>0</xdr:rowOff>
    </xdr:from>
    <xdr:ext cx="85725" cy="205409"/>
    <xdr:sp macro="" textlink="">
      <xdr:nvSpPr>
        <xdr:cNvPr id="357" name="Text Box 11070"/>
        <xdr:cNvSpPr txBox="1">
          <a:spLocks noChangeArrowheads="1"/>
        </xdr:cNvSpPr>
      </xdr:nvSpPr>
      <xdr:spPr bwMode="auto">
        <a:xfrm>
          <a:off x="4686300" y="6991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367</xdr:row>
      <xdr:rowOff>0</xdr:rowOff>
    </xdr:from>
    <xdr:ext cx="85725" cy="205409"/>
    <xdr:sp macro="" textlink="">
      <xdr:nvSpPr>
        <xdr:cNvPr id="358" name="Text Box 11071"/>
        <xdr:cNvSpPr txBox="1">
          <a:spLocks noChangeArrowheads="1"/>
        </xdr:cNvSpPr>
      </xdr:nvSpPr>
      <xdr:spPr bwMode="auto">
        <a:xfrm>
          <a:off x="4686300" y="6991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367</xdr:row>
      <xdr:rowOff>0</xdr:rowOff>
    </xdr:from>
    <xdr:ext cx="85725" cy="205409"/>
    <xdr:sp macro="" textlink="">
      <xdr:nvSpPr>
        <xdr:cNvPr id="359" name="Text Box 11072"/>
        <xdr:cNvSpPr txBox="1">
          <a:spLocks noChangeArrowheads="1"/>
        </xdr:cNvSpPr>
      </xdr:nvSpPr>
      <xdr:spPr bwMode="auto">
        <a:xfrm>
          <a:off x="4686300" y="6991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367</xdr:row>
      <xdr:rowOff>0</xdr:rowOff>
    </xdr:from>
    <xdr:ext cx="85725" cy="205409"/>
    <xdr:sp macro="" textlink="">
      <xdr:nvSpPr>
        <xdr:cNvPr id="360" name="Text Box 11073"/>
        <xdr:cNvSpPr txBox="1">
          <a:spLocks noChangeArrowheads="1"/>
        </xdr:cNvSpPr>
      </xdr:nvSpPr>
      <xdr:spPr bwMode="auto">
        <a:xfrm>
          <a:off x="4686300" y="6991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367</xdr:row>
      <xdr:rowOff>0</xdr:rowOff>
    </xdr:from>
    <xdr:ext cx="85725" cy="205409"/>
    <xdr:sp macro="" textlink="">
      <xdr:nvSpPr>
        <xdr:cNvPr id="361" name="Text Box 11074"/>
        <xdr:cNvSpPr txBox="1">
          <a:spLocks noChangeArrowheads="1"/>
        </xdr:cNvSpPr>
      </xdr:nvSpPr>
      <xdr:spPr bwMode="auto">
        <a:xfrm>
          <a:off x="4686300" y="69913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418</xdr:row>
      <xdr:rowOff>0</xdr:rowOff>
    </xdr:from>
    <xdr:ext cx="85725" cy="205409"/>
    <xdr:sp macro="" textlink="">
      <xdr:nvSpPr>
        <xdr:cNvPr id="362" name="Text Box 10985"/>
        <xdr:cNvSpPr txBox="1">
          <a:spLocks noChangeArrowheads="1"/>
        </xdr:cNvSpPr>
      </xdr:nvSpPr>
      <xdr:spPr bwMode="auto">
        <a:xfrm>
          <a:off x="4686300" y="796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418</xdr:row>
      <xdr:rowOff>0</xdr:rowOff>
    </xdr:from>
    <xdr:ext cx="85725" cy="205409"/>
    <xdr:sp macro="" textlink="">
      <xdr:nvSpPr>
        <xdr:cNvPr id="363" name="Text Box 10986"/>
        <xdr:cNvSpPr txBox="1">
          <a:spLocks noChangeArrowheads="1"/>
        </xdr:cNvSpPr>
      </xdr:nvSpPr>
      <xdr:spPr bwMode="auto">
        <a:xfrm>
          <a:off x="4686300" y="796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418</xdr:row>
      <xdr:rowOff>0</xdr:rowOff>
    </xdr:from>
    <xdr:ext cx="85725" cy="205409"/>
    <xdr:sp macro="" textlink="">
      <xdr:nvSpPr>
        <xdr:cNvPr id="364" name="Text Box 10987"/>
        <xdr:cNvSpPr txBox="1">
          <a:spLocks noChangeArrowheads="1"/>
        </xdr:cNvSpPr>
      </xdr:nvSpPr>
      <xdr:spPr bwMode="auto">
        <a:xfrm>
          <a:off x="4686300" y="796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418</xdr:row>
      <xdr:rowOff>0</xdr:rowOff>
    </xdr:from>
    <xdr:ext cx="85725" cy="205409"/>
    <xdr:sp macro="" textlink="">
      <xdr:nvSpPr>
        <xdr:cNvPr id="365" name="Text Box 10988"/>
        <xdr:cNvSpPr txBox="1">
          <a:spLocks noChangeArrowheads="1"/>
        </xdr:cNvSpPr>
      </xdr:nvSpPr>
      <xdr:spPr bwMode="auto">
        <a:xfrm>
          <a:off x="4686300" y="796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418</xdr:row>
      <xdr:rowOff>0</xdr:rowOff>
    </xdr:from>
    <xdr:ext cx="85725" cy="205409"/>
    <xdr:sp macro="" textlink="">
      <xdr:nvSpPr>
        <xdr:cNvPr id="366" name="Text Box 10989"/>
        <xdr:cNvSpPr txBox="1">
          <a:spLocks noChangeArrowheads="1"/>
        </xdr:cNvSpPr>
      </xdr:nvSpPr>
      <xdr:spPr bwMode="auto">
        <a:xfrm>
          <a:off x="4686300" y="796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418</xdr:row>
      <xdr:rowOff>0</xdr:rowOff>
    </xdr:from>
    <xdr:ext cx="85725" cy="205409"/>
    <xdr:sp macro="" textlink="">
      <xdr:nvSpPr>
        <xdr:cNvPr id="367" name="Text Box 10990"/>
        <xdr:cNvSpPr txBox="1">
          <a:spLocks noChangeArrowheads="1"/>
        </xdr:cNvSpPr>
      </xdr:nvSpPr>
      <xdr:spPr bwMode="auto">
        <a:xfrm>
          <a:off x="4686300" y="796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418</xdr:row>
      <xdr:rowOff>0</xdr:rowOff>
    </xdr:from>
    <xdr:ext cx="85725" cy="205409"/>
    <xdr:sp macro="" textlink="">
      <xdr:nvSpPr>
        <xdr:cNvPr id="368" name="Text Box 10991"/>
        <xdr:cNvSpPr txBox="1">
          <a:spLocks noChangeArrowheads="1"/>
        </xdr:cNvSpPr>
      </xdr:nvSpPr>
      <xdr:spPr bwMode="auto">
        <a:xfrm>
          <a:off x="4686300" y="796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418</xdr:row>
      <xdr:rowOff>0</xdr:rowOff>
    </xdr:from>
    <xdr:ext cx="85725" cy="205409"/>
    <xdr:sp macro="" textlink="">
      <xdr:nvSpPr>
        <xdr:cNvPr id="369" name="Text Box 10992"/>
        <xdr:cNvSpPr txBox="1">
          <a:spLocks noChangeArrowheads="1"/>
        </xdr:cNvSpPr>
      </xdr:nvSpPr>
      <xdr:spPr bwMode="auto">
        <a:xfrm>
          <a:off x="4686300" y="796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418</xdr:row>
      <xdr:rowOff>0</xdr:rowOff>
    </xdr:from>
    <xdr:ext cx="85725" cy="205409"/>
    <xdr:sp macro="" textlink="">
      <xdr:nvSpPr>
        <xdr:cNvPr id="370" name="Text Box 10993"/>
        <xdr:cNvSpPr txBox="1">
          <a:spLocks noChangeArrowheads="1"/>
        </xdr:cNvSpPr>
      </xdr:nvSpPr>
      <xdr:spPr bwMode="auto">
        <a:xfrm>
          <a:off x="4686300" y="796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418</xdr:row>
      <xdr:rowOff>0</xdr:rowOff>
    </xdr:from>
    <xdr:ext cx="85725" cy="205409"/>
    <xdr:sp macro="" textlink="">
      <xdr:nvSpPr>
        <xdr:cNvPr id="371" name="Text Box 10994"/>
        <xdr:cNvSpPr txBox="1">
          <a:spLocks noChangeArrowheads="1"/>
        </xdr:cNvSpPr>
      </xdr:nvSpPr>
      <xdr:spPr bwMode="auto">
        <a:xfrm>
          <a:off x="4686300" y="796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418</xdr:row>
      <xdr:rowOff>0</xdr:rowOff>
    </xdr:from>
    <xdr:ext cx="85725" cy="205409"/>
    <xdr:sp macro="" textlink="">
      <xdr:nvSpPr>
        <xdr:cNvPr id="372" name="Text Box 10995"/>
        <xdr:cNvSpPr txBox="1">
          <a:spLocks noChangeArrowheads="1"/>
        </xdr:cNvSpPr>
      </xdr:nvSpPr>
      <xdr:spPr bwMode="auto">
        <a:xfrm>
          <a:off x="4686300" y="796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418</xdr:row>
      <xdr:rowOff>0</xdr:rowOff>
    </xdr:from>
    <xdr:ext cx="85725" cy="205409"/>
    <xdr:sp macro="" textlink="">
      <xdr:nvSpPr>
        <xdr:cNvPr id="373" name="Text Box 10996"/>
        <xdr:cNvSpPr txBox="1">
          <a:spLocks noChangeArrowheads="1"/>
        </xdr:cNvSpPr>
      </xdr:nvSpPr>
      <xdr:spPr bwMode="auto">
        <a:xfrm>
          <a:off x="4686300" y="79629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419</xdr:row>
      <xdr:rowOff>0</xdr:rowOff>
    </xdr:from>
    <xdr:ext cx="85725" cy="205409"/>
    <xdr:sp macro="" textlink="">
      <xdr:nvSpPr>
        <xdr:cNvPr id="374" name="Text Box 10997"/>
        <xdr:cNvSpPr txBox="1">
          <a:spLocks noChangeArrowheads="1"/>
        </xdr:cNvSpPr>
      </xdr:nvSpPr>
      <xdr:spPr bwMode="auto">
        <a:xfrm>
          <a:off x="4686300" y="7981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419</xdr:row>
      <xdr:rowOff>0</xdr:rowOff>
    </xdr:from>
    <xdr:ext cx="85725" cy="205409"/>
    <xdr:sp macro="" textlink="">
      <xdr:nvSpPr>
        <xdr:cNvPr id="375" name="Text Box 10998"/>
        <xdr:cNvSpPr txBox="1">
          <a:spLocks noChangeArrowheads="1"/>
        </xdr:cNvSpPr>
      </xdr:nvSpPr>
      <xdr:spPr bwMode="auto">
        <a:xfrm>
          <a:off x="4686300" y="7981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419</xdr:row>
      <xdr:rowOff>0</xdr:rowOff>
    </xdr:from>
    <xdr:ext cx="85725" cy="205409"/>
    <xdr:sp macro="" textlink="">
      <xdr:nvSpPr>
        <xdr:cNvPr id="376" name="Text Box 10999"/>
        <xdr:cNvSpPr txBox="1">
          <a:spLocks noChangeArrowheads="1"/>
        </xdr:cNvSpPr>
      </xdr:nvSpPr>
      <xdr:spPr bwMode="auto">
        <a:xfrm>
          <a:off x="4686300" y="7981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419</xdr:row>
      <xdr:rowOff>0</xdr:rowOff>
    </xdr:from>
    <xdr:ext cx="85725" cy="205409"/>
    <xdr:sp macro="" textlink="">
      <xdr:nvSpPr>
        <xdr:cNvPr id="377" name="Text Box 11000"/>
        <xdr:cNvSpPr txBox="1">
          <a:spLocks noChangeArrowheads="1"/>
        </xdr:cNvSpPr>
      </xdr:nvSpPr>
      <xdr:spPr bwMode="auto">
        <a:xfrm>
          <a:off x="4686300" y="7981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419</xdr:row>
      <xdr:rowOff>0</xdr:rowOff>
    </xdr:from>
    <xdr:ext cx="85725" cy="205409"/>
    <xdr:sp macro="" textlink="">
      <xdr:nvSpPr>
        <xdr:cNvPr id="378" name="Text Box 11001"/>
        <xdr:cNvSpPr txBox="1">
          <a:spLocks noChangeArrowheads="1"/>
        </xdr:cNvSpPr>
      </xdr:nvSpPr>
      <xdr:spPr bwMode="auto">
        <a:xfrm>
          <a:off x="4686300" y="7981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419</xdr:row>
      <xdr:rowOff>0</xdr:rowOff>
    </xdr:from>
    <xdr:ext cx="85725" cy="205409"/>
    <xdr:sp macro="" textlink="">
      <xdr:nvSpPr>
        <xdr:cNvPr id="379" name="Text Box 11002"/>
        <xdr:cNvSpPr txBox="1">
          <a:spLocks noChangeArrowheads="1"/>
        </xdr:cNvSpPr>
      </xdr:nvSpPr>
      <xdr:spPr bwMode="auto">
        <a:xfrm>
          <a:off x="4686300" y="7981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419</xdr:row>
      <xdr:rowOff>0</xdr:rowOff>
    </xdr:from>
    <xdr:ext cx="85725" cy="205409"/>
    <xdr:sp macro="" textlink="">
      <xdr:nvSpPr>
        <xdr:cNvPr id="380" name="Text Box 11003"/>
        <xdr:cNvSpPr txBox="1">
          <a:spLocks noChangeArrowheads="1"/>
        </xdr:cNvSpPr>
      </xdr:nvSpPr>
      <xdr:spPr bwMode="auto">
        <a:xfrm>
          <a:off x="4686300" y="7981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419</xdr:row>
      <xdr:rowOff>0</xdr:rowOff>
    </xdr:from>
    <xdr:ext cx="85725" cy="205409"/>
    <xdr:sp macro="" textlink="">
      <xdr:nvSpPr>
        <xdr:cNvPr id="381" name="Text Box 11004"/>
        <xdr:cNvSpPr txBox="1">
          <a:spLocks noChangeArrowheads="1"/>
        </xdr:cNvSpPr>
      </xdr:nvSpPr>
      <xdr:spPr bwMode="auto">
        <a:xfrm>
          <a:off x="4686300" y="7981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419</xdr:row>
      <xdr:rowOff>0</xdr:rowOff>
    </xdr:from>
    <xdr:ext cx="85725" cy="205409"/>
    <xdr:sp macro="" textlink="">
      <xdr:nvSpPr>
        <xdr:cNvPr id="382" name="Text Box 11005"/>
        <xdr:cNvSpPr txBox="1">
          <a:spLocks noChangeArrowheads="1"/>
        </xdr:cNvSpPr>
      </xdr:nvSpPr>
      <xdr:spPr bwMode="auto">
        <a:xfrm>
          <a:off x="4686300" y="7981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419</xdr:row>
      <xdr:rowOff>0</xdr:rowOff>
    </xdr:from>
    <xdr:ext cx="85725" cy="205409"/>
    <xdr:sp macro="" textlink="">
      <xdr:nvSpPr>
        <xdr:cNvPr id="383" name="Text Box 11006"/>
        <xdr:cNvSpPr txBox="1">
          <a:spLocks noChangeArrowheads="1"/>
        </xdr:cNvSpPr>
      </xdr:nvSpPr>
      <xdr:spPr bwMode="auto">
        <a:xfrm>
          <a:off x="4686300" y="79819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443</xdr:row>
      <xdr:rowOff>0</xdr:rowOff>
    </xdr:from>
    <xdr:ext cx="85725" cy="205409"/>
    <xdr:sp macro="" textlink="">
      <xdr:nvSpPr>
        <xdr:cNvPr id="384" name="Text Box 10985"/>
        <xdr:cNvSpPr txBox="1">
          <a:spLocks noChangeArrowheads="1"/>
        </xdr:cNvSpPr>
      </xdr:nvSpPr>
      <xdr:spPr bwMode="auto">
        <a:xfrm>
          <a:off x="4686300" y="8439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443</xdr:row>
      <xdr:rowOff>0</xdr:rowOff>
    </xdr:from>
    <xdr:ext cx="85725" cy="205409"/>
    <xdr:sp macro="" textlink="">
      <xdr:nvSpPr>
        <xdr:cNvPr id="385" name="Text Box 10986"/>
        <xdr:cNvSpPr txBox="1">
          <a:spLocks noChangeArrowheads="1"/>
        </xdr:cNvSpPr>
      </xdr:nvSpPr>
      <xdr:spPr bwMode="auto">
        <a:xfrm>
          <a:off x="4686300" y="8439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443</xdr:row>
      <xdr:rowOff>0</xdr:rowOff>
    </xdr:from>
    <xdr:ext cx="85725" cy="205409"/>
    <xdr:sp macro="" textlink="">
      <xdr:nvSpPr>
        <xdr:cNvPr id="386" name="Text Box 10987"/>
        <xdr:cNvSpPr txBox="1">
          <a:spLocks noChangeArrowheads="1"/>
        </xdr:cNvSpPr>
      </xdr:nvSpPr>
      <xdr:spPr bwMode="auto">
        <a:xfrm>
          <a:off x="4686300" y="8439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443</xdr:row>
      <xdr:rowOff>0</xdr:rowOff>
    </xdr:from>
    <xdr:ext cx="85725" cy="205409"/>
    <xdr:sp macro="" textlink="">
      <xdr:nvSpPr>
        <xdr:cNvPr id="387" name="Text Box 10988"/>
        <xdr:cNvSpPr txBox="1">
          <a:spLocks noChangeArrowheads="1"/>
        </xdr:cNvSpPr>
      </xdr:nvSpPr>
      <xdr:spPr bwMode="auto">
        <a:xfrm>
          <a:off x="4686300" y="8439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443</xdr:row>
      <xdr:rowOff>0</xdr:rowOff>
    </xdr:from>
    <xdr:ext cx="85725" cy="205409"/>
    <xdr:sp macro="" textlink="">
      <xdr:nvSpPr>
        <xdr:cNvPr id="388" name="Text Box 10989"/>
        <xdr:cNvSpPr txBox="1">
          <a:spLocks noChangeArrowheads="1"/>
        </xdr:cNvSpPr>
      </xdr:nvSpPr>
      <xdr:spPr bwMode="auto">
        <a:xfrm>
          <a:off x="4686300" y="8439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443</xdr:row>
      <xdr:rowOff>0</xdr:rowOff>
    </xdr:from>
    <xdr:ext cx="85725" cy="205409"/>
    <xdr:sp macro="" textlink="">
      <xdr:nvSpPr>
        <xdr:cNvPr id="389" name="Text Box 10990"/>
        <xdr:cNvSpPr txBox="1">
          <a:spLocks noChangeArrowheads="1"/>
        </xdr:cNvSpPr>
      </xdr:nvSpPr>
      <xdr:spPr bwMode="auto">
        <a:xfrm>
          <a:off x="4686300" y="8439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443</xdr:row>
      <xdr:rowOff>0</xdr:rowOff>
    </xdr:from>
    <xdr:ext cx="85725" cy="205409"/>
    <xdr:sp macro="" textlink="">
      <xdr:nvSpPr>
        <xdr:cNvPr id="390" name="Text Box 10991"/>
        <xdr:cNvSpPr txBox="1">
          <a:spLocks noChangeArrowheads="1"/>
        </xdr:cNvSpPr>
      </xdr:nvSpPr>
      <xdr:spPr bwMode="auto">
        <a:xfrm>
          <a:off x="4686300" y="8439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443</xdr:row>
      <xdr:rowOff>0</xdr:rowOff>
    </xdr:from>
    <xdr:ext cx="85725" cy="205409"/>
    <xdr:sp macro="" textlink="">
      <xdr:nvSpPr>
        <xdr:cNvPr id="391" name="Text Box 10992"/>
        <xdr:cNvSpPr txBox="1">
          <a:spLocks noChangeArrowheads="1"/>
        </xdr:cNvSpPr>
      </xdr:nvSpPr>
      <xdr:spPr bwMode="auto">
        <a:xfrm>
          <a:off x="4686300" y="8439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443</xdr:row>
      <xdr:rowOff>0</xdr:rowOff>
    </xdr:from>
    <xdr:ext cx="85725" cy="205409"/>
    <xdr:sp macro="" textlink="">
      <xdr:nvSpPr>
        <xdr:cNvPr id="392" name="Text Box 10993"/>
        <xdr:cNvSpPr txBox="1">
          <a:spLocks noChangeArrowheads="1"/>
        </xdr:cNvSpPr>
      </xdr:nvSpPr>
      <xdr:spPr bwMode="auto">
        <a:xfrm>
          <a:off x="4686300" y="8439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443</xdr:row>
      <xdr:rowOff>0</xdr:rowOff>
    </xdr:from>
    <xdr:ext cx="85725" cy="205409"/>
    <xdr:sp macro="" textlink="">
      <xdr:nvSpPr>
        <xdr:cNvPr id="393" name="Text Box 10994"/>
        <xdr:cNvSpPr txBox="1">
          <a:spLocks noChangeArrowheads="1"/>
        </xdr:cNvSpPr>
      </xdr:nvSpPr>
      <xdr:spPr bwMode="auto">
        <a:xfrm>
          <a:off x="4686300" y="8439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443</xdr:row>
      <xdr:rowOff>0</xdr:rowOff>
    </xdr:from>
    <xdr:ext cx="85725" cy="205409"/>
    <xdr:sp macro="" textlink="">
      <xdr:nvSpPr>
        <xdr:cNvPr id="394" name="Text Box 10995"/>
        <xdr:cNvSpPr txBox="1">
          <a:spLocks noChangeArrowheads="1"/>
        </xdr:cNvSpPr>
      </xdr:nvSpPr>
      <xdr:spPr bwMode="auto">
        <a:xfrm>
          <a:off x="4686300" y="8439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443</xdr:row>
      <xdr:rowOff>0</xdr:rowOff>
    </xdr:from>
    <xdr:ext cx="85725" cy="205409"/>
    <xdr:sp macro="" textlink="">
      <xdr:nvSpPr>
        <xdr:cNvPr id="395" name="Text Box 10996"/>
        <xdr:cNvSpPr txBox="1">
          <a:spLocks noChangeArrowheads="1"/>
        </xdr:cNvSpPr>
      </xdr:nvSpPr>
      <xdr:spPr bwMode="auto">
        <a:xfrm>
          <a:off x="4686300" y="8439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444</xdr:row>
      <xdr:rowOff>0</xdr:rowOff>
    </xdr:from>
    <xdr:ext cx="85725" cy="205409"/>
    <xdr:sp macro="" textlink="">
      <xdr:nvSpPr>
        <xdr:cNvPr id="396" name="Text Box 10997"/>
        <xdr:cNvSpPr txBox="1">
          <a:spLocks noChangeArrowheads="1"/>
        </xdr:cNvSpPr>
      </xdr:nvSpPr>
      <xdr:spPr bwMode="auto">
        <a:xfrm>
          <a:off x="4686300" y="8458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444</xdr:row>
      <xdr:rowOff>0</xdr:rowOff>
    </xdr:from>
    <xdr:ext cx="85725" cy="205409"/>
    <xdr:sp macro="" textlink="">
      <xdr:nvSpPr>
        <xdr:cNvPr id="397" name="Text Box 10998"/>
        <xdr:cNvSpPr txBox="1">
          <a:spLocks noChangeArrowheads="1"/>
        </xdr:cNvSpPr>
      </xdr:nvSpPr>
      <xdr:spPr bwMode="auto">
        <a:xfrm>
          <a:off x="4686300" y="8458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444</xdr:row>
      <xdr:rowOff>0</xdr:rowOff>
    </xdr:from>
    <xdr:ext cx="85725" cy="205409"/>
    <xdr:sp macro="" textlink="">
      <xdr:nvSpPr>
        <xdr:cNvPr id="398" name="Text Box 10999"/>
        <xdr:cNvSpPr txBox="1">
          <a:spLocks noChangeArrowheads="1"/>
        </xdr:cNvSpPr>
      </xdr:nvSpPr>
      <xdr:spPr bwMode="auto">
        <a:xfrm>
          <a:off x="4686300" y="8458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444</xdr:row>
      <xdr:rowOff>0</xdr:rowOff>
    </xdr:from>
    <xdr:ext cx="85725" cy="205409"/>
    <xdr:sp macro="" textlink="">
      <xdr:nvSpPr>
        <xdr:cNvPr id="399" name="Text Box 11000"/>
        <xdr:cNvSpPr txBox="1">
          <a:spLocks noChangeArrowheads="1"/>
        </xdr:cNvSpPr>
      </xdr:nvSpPr>
      <xdr:spPr bwMode="auto">
        <a:xfrm>
          <a:off x="4686300" y="8458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444</xdr:row>
      <xdr:rowOff>0</xdr:rowOff>
    </xdr:from>
    <xdr:ext cx="85725" cy="205409"/>
    <xdr:sp macro="" textlink="">
      <xdr:nvSpPr>
        <xdr:cNvPr id="400" name="Text Box 11001"/>
        <xdr:cNvSpPr txBox="1">
          <a:spLocks noChangeArrowheads="1"/>
        </xdr:cNvSpPr>
      </xdr:nvSpPr>
      <xdr:spPr bwMode="auto">
        <a:xfrm>
          <a:off x="4686300" y="8458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444</xdr:row>
      <xdr:rowOff>0</xdr:rowOff>
    </xdr:from>
    <xdr:ext cx="85725" cy="205409"/>
    <xdr:sp macro="" textlink="">
      <xdr:nvSpPr>
        <xdr:cNvPr id="401" name="Text Box 11002"/>
        <xdr:cNvSpPr txBox="1">
          <a:spLocks noChangeArrowheads="1"/>
        </xdr:cNvSpPr>
      </xdr:nvSpPr>
      <xdr:spPr bwMode="auto">
        <a:xfrm>
          <a:off x="4686300" y="8458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444</xdr:row>
      <xdr:rowOff>0</xdr:rowOff>
    </xdr:from>
    <xdr:ext cx="85725" cy="205409"/>
    <xdr:sp macro="" textlink="">
      <xdr:nvSpPr>
        <xdr:cNvPr id="402" name="Text Box 11003"/>
        <xdr:cNvSpPr txBox="1">
          <a:spLocks noChangeArrowheads="1"/>
        </xdr:cNvSpPr>
      </xdr:nvSpPr>
      <xdr:spPr bwMode="auto">
        <a:xfrm>
          <a:off x="4686300" y="8458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444</xdr:row>
      <xdr:rowOff>0</xdr:rowOff>
    </xdr:from>
    <xdr:ext cx="85725" cy="205409"/>
    <xdr:sp macro="" textlink="">
      <xdr:nvSpPr>
        <xdr:cNvPr id="403" name="Text Box 11004"/>
        <xdr:cNvSpPr txBox="1">
          <a:spLocks noChangeArrowheads="1"/>
        </xdr:cNvSpPr>
      </xdr:nvSpPr>
      <xdr:spPr bwMode="auto">
        <a:xfrm>
          <a:off x="4686300" y="8458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444</xdr:row>
      <xdr:rowOff>0</xdr:rowOff>
    </xdr:from>
    <xdr:ext cx="85725" cy="205409"/>
    <xdr:sp macro="" textlink="">
      <xdr:nvSpPr>
        <xdr:cNvPr id="404" name="Text Box 11005"/>
        <xdr:cNvSpPr txBox="1">
          <a:spLocks noChangeArrowheads="1"/>
        </xdr:cNvSpPr>
      </xdr:nvSpPr>
      <xdr:spPr bwMode="auto">
        <a:xfrm>
          <a:off x="4686300" y="8458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444</xdr:row>
      <xdr:rowOff>0</xdr:rowOff>
    </xdr:from>
    <xdr:ext cx="85725" cy="205409"/>
    <xdr:sp macro="" textlink="">
      <xdr:nvSpPr>
        <xdr:cNvPr id="405" name="Text Box 11006"/>
        <xdr:cNvSpPr txBox="1">
          <a:spLocks noChangeArrowheads="1"/>
        </xdr:cNvSpPr>
      </xdr:nvSpPr>
      <xdr:spPr bwMode="auto">
        <a:xfrm>
          <a:off x="4686300" y="84582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470</xdr:row>
      <xdr:rowOff>0</xdr:rowOff>
    </xdr:from>
    <xdr:ext cx="85725" cy="205409"/>
    <xdr:sp macro="" textlink="">
      <xdr:nvSpPr>
        <xdr:cNvPr id="406" name="Text Box 10783"/>
        <xdr:cNvSpPr txBox="1">
          <a:spLocks noChangeArrowheads="1"/>
        </xdr:cNvSpPr>
      </xdr:nvSpPr>
      <xdr:spPr bwMode="auto">
        <a:xfrm>
          <a:off x="4686300" y="8953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470</xdr:row>
      <xdr:rowOff>0</xdr:rowOff>
    </xdr:from>
    <xdr:ext cx="85725" cy="205409"/>
    <xdr:sp macro="" textlink="">
      <xdr:nvSpPr>
        <xdr:cNvPr id="407" name="Text Box 10784"/>
        <xdr:cNvSpPr txBox="1">
          <a:spLocks noChangeArrowheads="1"/>
        </xdr:cNvSpPr>
      </xdr:nvSpPr>
      <xdr:spPr bwMode="auto">
        <a:xfrm>
          <a:off x="4686300" y="8953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470</xdr:row>
      <xdr:rowOff>0</xdr:rowOff>
    </xdr:from>
    <xdr:ext cx="85725" cy="205409"/>
    <xdr:sp macro="" textlink="">
      <xdr:nvSpPr>
        <xdr:cNvPr id="408" name="Text Box 10785"/>
        <xdr:cNvSpPr txBox="1">
          <a:spLocks noChangeArrowheads="1"/>
        </xdr:cNvSpPr>
      </xdr:nvSpPr>
      <xdr:spPr bwMode="auto">
        <a:xfrm>
          <a:off x="4686300" y="8953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470</xdr:row>
      <xdr:rowOff>0</xdr:rowOff>
    </xdr:from>
    <xdr:ext cx="85725" cy="205409"/>
    <xdr:sp macro="" textlink="">
      <xdr:nvSpPr>
        <xdr:cNvPr id="409" name="Text Box 10786"/>
        <xdr:cNvSpPr txBox="1">
          <a:spLocks noChangeArrowheads="1"/>
        </xdr:cNvSpPr>
      </xdr:nvSpPr>
      <xdr:spPr bwMode="auto">
        <a:xfrm>
          <a:off x="4686300" y="8953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470</xdr:row>
      <xdr:rowOff>0</xdr:rowOff>
    </xdr:from>
    <xdr:ext cx="85725" cy="205409"/>
    <xdr:sp macro="" textlink="">
      <xdr:nvSpPr>
        <xdr:cNvPr id="410" name="Text Box 10787"/>
        <xdr:cNvSpPr txBox="1">
          <a:spLocks noChangeArrowheads="1"/>
        </xdr:cNvSpPr>
      </xdr:nvSpPr>
      <xdr:spPr bwMode="auto">
        <a:xfrm>
          <a:off x="4686300" y="8953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470</xdr:row>
      <xdr:rowOff>0</xdr:rowOff>
    </xdr:from>
    <xdr:ext cx="85725" cy="205409"/>
    <xdr:sp macro="" textlink="">
      <xdr:nvSpPr>
        <xdr:cNvPr id="411" name="Text Box 10788"/>
        <xdr:cNvSpPr txBox="1">
          <a:spLocks noChangeArrowheads="1"/>
        </xdr:cNvSpPr>
      </xdr:nvSpPr>
      <xdr:spPr bwMode="auto">
        <a:xfrm>
          <a:off x="4686300" y="8953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470</xdr:row>
      <xdr:rowOff>0</xdr:rowOff>
    </xdr:from>
    <xdr:ext cx="85725" cy="205409"/>
    <xdr:sp macro="" textlink="">
      <xdr:nvSpPr>
        <xdr:cNvPr id="412" name="Text Box 10789"/>
        <xdr:cNvSpPr txBox="1">
          <a:spLocks noChangeArrowheads="1"/>
        </xdr:cNvSpPr>
      </xdr:nvSpPr>
      <xdr:spPr bwMode="auto">
        <a:xfrm>
          <a:off x="4686300" y="8953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470</xdr:row>
      <xdr:rowOff>0</xdr:rowOff>
    </xdr:from>
    <xdr:ext cx="85725" cy="205409"/>
    <xdr:sp macro="" textlink="">
      <xdr:nvSpPr>
        <xdr:cNvPr id="413" name="Text Box 10790"/>
        <xdr:cNvSpPr txBox="1">
          <a:spLocks noChangeArrowheads="1"/>
        </xdr:cNvSpPr>
      </xdr:nvSpPr>
      <xdr:spPr bwMode="auto">
        <a:xfrm>
          <a:off x="4686300" y="8953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470</xdr:row>
      <xdr:rowOff>0</xdr:rowOff>
    </xdr:from>
    <xdr:ext cx="85725" cy="205409"/>
    <xdr:sp macro="" textlink="">
      <xdr:nvSpPr>
        <xdr:cNvPr id="414" name="Text Box 10791"/>
        <xdr:cNvSpPr txBox="1">
          <a:spLocks noChangeArrowheads="1"/>
        </xdr:cNvSpPr>
      </xdr:nvSpPr>
      <xdr:spPr bwMode="auto">
        <a:xfrm>
          <a:off x="4686300" y="8953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470</xdr:row>
      <xdr:rowOff>0</xdr:rowOff>
    </xdr:from>
    <xdr:ext cx="85725" cy="205409"/>
    <xdr:sp macro="" textlink="">
      <xdr:nvSpPr>
        <xdr:cNvPr id="415" name="Text Box 10792"/>
        <xdr:cNvSpPr txBox="1">
          <a:spLocks noChangeArrowheads="1"/>
        </xdr:cNvSpPr>
      </xdr:nvSpPr>
      <xdr:spPr bwMode="auto">
        <a:xfrm>
          <a:off x="4686300" y="8953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470</xdr:row>
      <xdr:rowOff>0</xdr:rowOff>
    </xdr:from>
    <xdr:ext cx="85725" cy="205409"/>
    <xdr:sp macro="" textlink="">
      <xdr:nvSpPr>
        <xdr:cNvPr id="416" name="Text Box 10793"/>
        <xdr:cNvSpPr txBox="1">
          <a:spLocks noChangeArrowheads="1"/>
        </xdr:cNvSpPr>
      </xdr:nvSpPr>
      <xdr:spPr bwMode="auto">
        <a:xfrm>
          <a:off x="4686300" y="8953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470</xdr:row>
      <xdr:rowOff>0</xdr:rowOff>
    </xdr:from>
    <xdr:ext cx="85725" cy="205409"/>
    <xdr:sp macro="" textlink="">
      <xdr:nvSpPr>
        <xdr:cNvPr id="417" name="Text Box 10794"/>
        <xdr:cNvSpPr txBox="1">
          <a:spLocks noChangeArrowheads="1"/>
        </xdr:cNvSpPr>
      </xdr:nvSpPr>
      <xdr:spPr bwMode="auto">
        <a:xfrm>
          <a:off x="4686300" y="8953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471</xdr:row>
      <xdr:rowOff>0</xdr:rowOff>
    </xdr:from>
    <xdr:ext cx="85725" cy="205409"/>
    <xdr:sp macro="" textlink="">
      <xdr:nvSpPr>
        <xdr:cNvPr id="418" name="Text Box 10795"/>
        <xdr:cNvSpPr txBox="1">
          <a:spLocks noChangeArrowheads="1"/>
        </xdr:cNvSpPr>
      </xdr:nvSpPr>
      <xdr:spPr bwMode="auto">
        <a:xfrm>
          <a:off x="4686300" y="8972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471</xdr:row>
      <xdr:rowOff>0</xdr:rowOff>
    </xdr:from>
    <xdr:ext cx="85725" cy="205409"/>
    <xdr:sp macro="" textlink="">
      <xdr:nvSpPr>
        <xdr:cNvPr id="419" name="Text Box 10796"/>
        <xdr:cNvSpPr txBox="1">
          <a:spLocks noChangeArrowheads="1"/>
        </xdr:cNvSpPr>
      </xdr:nvSpPr>
      <xdr:spPr bwMode="auto">
        <a:xfrm>
          <a:off x="4686300" y="8972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471</xdr:row>
      <xdr:rowOff>0</xdr:rowOff>
    </xdr:from>
    <xdr:ext cx="85725" cy="205409"/>
    <xdr:sp macro="" textlink="">
      <xdr:nvSpPr>
        <xdr:cNvPr id="420" name="Text Box 10797"/>
        <xdr:cNvSpPr txBox="1">
          <a:spLocks noChangeArrowheads="1"/>
        </xdr:cNvSpPr>
      </xdr:nvSpPr>
      <xdr:spPr bwMode="auto">
        <a:xfrm>
          <a:off x="4686300" y="8972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471</xdr:row>
      <xdr:rowOff>0</xdr:rowOff>
    </xdr:from>
    <xdr:ext cx="85725" cy="205409"/>
    <xdr:sp macro="" textlink="">
      <xdr:nvSpPr>
        <xdr:cNvPr id="421" name="Text Box 10798"/>
        <xdr:cNvSpPr txBox="1">
          <a:spLocks noChangeArrowheads="1"/>
        </xdr:cNvSpPr>
      </xdr:nvSpPr>
      <xdr:spPr bwMode="auto">
        <a:xfrm>
          <a:off x="4686300" y="8972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471</xdr:row>
      <xdr:rowOff>0</xdr:rowOff>
    </xdr:from>
    <xdr:ext cx="85725" cy="205409"/>
    <xdr:sp macro="" textlink="">
      <xdr:nvSpPr>
        <xdr:cNvPr id="422" name="Text Box 10799"/>
        <xdr:cNvSpPr txBox="1">
          <a:spLocks noChangeArrowheads="1"/>
        </xdr:cNvSpPr>
      </xdr:nvSpPr>
      <xdr:spPr bwMode="auto">
        <a:xfrm>
          <a:off x="4686300" y="8972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471</xdr:row>
      <xdr:rowOff>0</xdr:rowOff>
    </xdr:from>
    <xdr:ext cx="85725" cy="205409"/>
    <xdr:sp macro="" textlink="">
      <xdr:nvSpPr>
        <xdr:cNvPr id="423" name="Text Box 10800"/>
        <xdr:cNvSpPr txBox="1">
          <a:spLocks noChangeArrowheads="1"/>
        </xdr:cNvSpPr>
      </xdr:nvSpPr>
      <xdr:spPr bwMode="auto">
        <a:xfrm>
          <a:off x="4686300" y="8972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471</xdr:row>
      <xdr:rowOff>0</xdr:rowOff>
    </xdr:from>
    <xdr:ext cx="85725" cy="205409"/>
    <xdr:sp macro="" textlink="">
      <xdr:nvSpPr>
        <xdr:cNvPr id="424" name="Text Box 10801"/>
        <xdr:cNvSpPr txBox="1">
          <a:spLocks noChangeArrowheads="1"/>
        </xdr:cNvSpPr>
      </xdr:nvSpPr>
      <xdr:spPr bwMode="auto">
        <a:xfrm>
          <a:off x="4686300" y="8972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471</xdr:row>
      <xdr:rowOff>0</xdr:rowOff>
    </xdr:from>
    <xdr:ext cx="85725" cy="205409"/>
    <xdr:sp macro="" textlink="">
      <xdr:nvSpPr>
        <xdr:cNvPr id="425" name="Text Box 10802"/>
        <xdr:cNvSpPr txBox="1">
          <a:spLocks noChangeArrowheads="1"/>
        </xdr:cNvSpPr>
      </xdr:nvSpPr>
      <xdr:spPr bwMode="auto">
        <a:xfrm>
          <a:off x="4686300" y="8972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471</xdr:row>
      <xdr:rowOff>0</xdr:rowOff>
    </xdr:from>
    <xdr:ext cx="85725" cy="205409"/>
    <xdr:sp macro="" textlink="">
      <xdr:nvSpPr>
        <xdr:cNvPr id="426" name="Text Box 10803"/>
        <xdr:cNvSpPr txBox="1">
          <a:spLocks noChangeArrowheads="1"/>
        </xdr:cNvSpPr>
      </xdr:nvSpPr>
      <xdr:spPr bwMode="auto">
        <a:xfrm>
          <a:off x="4686300" y="8972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471</xdr:row>
      <xdr:rowOff>0</xdr:rowOff>
    </xdr:from>
    <xdr:ext cx="85725" cy="205409"/>
    <xdr:sp macro="" textlink="">
      <xdr:nvSpPr>
        <xdr:cNvPr id="427" name="Text Box 10804"/>
        <xdr:cNvSpPr txBox="1">
          <a:spLocks noChangeArrowheads="1"/>
        </xdr:cNvSpPr>
      </xdr:nvSpPr>
      <xdr:spPr bwMode="auto">
        <a:xfrm>
          <a:off x="4686300" y="8972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767</xdr:row>
      <xdr:rowOff>0</xdr:rowOff>
    </xdr:from>
    <xdr:to>
      <xdr:col>4</xdr:col>
      <xdr:colOff>85725</xdr:colOff>
      <xdr:row>768</xdr:row>
      <xdr:rowOff>19052</xdr:rowOff>
    </xdr:to>
    <xdr:sp macro="" textlink="">
      <xdr:nvSpPr>
        <xdr:cNvPr id="428" name="Text Box 1715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29" name="Text Box 1715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30" name="Text Box 1715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31" name="Text Box 1716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32" name="Text Box 1716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33" name="Text Box 1716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34" name="Text Box 1716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35" name="Text Box 1716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36" name="Text Box 1716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37" name="Text Box 1716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38" name="Text Box 1716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39" name="Text Box 1716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40" name="Text Box 1716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41" name="Text Box 1717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42" name="Text Box 1717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43" name="Text Box 1717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44" name="Text Box 1717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45" name="Text Box 1717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46" name="Text Box 1717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47" name="Text Box 1717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48" name="Text Box 1717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49" name="Text Box 1717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50" name="Text Box 1717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51" name="Text Box 1718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52" name="Text Box 1718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53" name="Text Box 1718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54" name="Text Box 1718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55" name="Text Box 1718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56" name="Text Box 1718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57" name="Text Box 1718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58" name="Text Box 1718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59" name="Text Box 1718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60" name="Text Box 1718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61" name="Text Box 1719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62" name="Text Box 1719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63" name="Text Box 1719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64" name="Text Box 1719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65" name="Text Box 1719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66" name="Text Box 1719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67" name="Text Box 1719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68" name="Text Box 1719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69" name="Text Box 1719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70" name="Text Box 1719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71" name="Text Box 1720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72" name="Text Box 1720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73" name="Text Box 1720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74" name="Text Box 1720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75" name="Text Box 1720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76" name="Text Box 1720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77" name="Text Box 1720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78" name="Text Box 1720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79" name="Text Box 1720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80" name="Text Box 1720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81" name="Text Box 1721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82" name="Text Box 1721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83" name="Text Box 1721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84" name="Text Box 1721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85" name="Text Box 1721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86" name="Text Box 1721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87" name="Text Box 1721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88" name="Text Box 1721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89" name="Text Box 1721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90" name="Text Box 1721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91" name="Text Box 1722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92" name="Text Box 1722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93" name="Text Box 1722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94" name="Text Box 1722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95" name="Text Box 1722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96" name="Text Box 1722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97" name="Text Box 1722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98" name="Text Box 1722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499" name="Text Box 1722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00" name="Text Box 1722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01" name="Text Box 1723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02" name="Text Box 1723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03" name="Text Box 1723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04" name="Text Box 1723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05" name="Text Box 1723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06" name="Text Box 1723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07" name="Text Box 1723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08" name="Text Box 1723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09" name="Text Box 1723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10" name="Text Box 1723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11" name="Text Box 1724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12" name="Text Box 1724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13" name="Text Box 1724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14" name="Text Box 1724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15" name="Text Box 1724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16" name="Text Box 1724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17" name="Text Box 1724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18" name="Text Box 1724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19" name="Text Box 1724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20" name="Text Box 1724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21" name="Text Box 1725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22" name="Text Box 1725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23" name="Text Box 1725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24" name="Text Box 1725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25" name="Text Box 1725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26" name="Text Box 1725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27" name="Text Box 1725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28" name="Text Box 1725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29" name="Text Box 1725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30" name="Text Box 1725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31" name="Text Box 1726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32" name="Text Box 1726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33" name="Text Box 1726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34" name="Text Box 1726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35" name="Text Box 1726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36" name="Text Box 1726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37" name="Text Box 1726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38" name="Text Box 1726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39" name="Text Box 1726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40" name="Text Box 1726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41" name="Text Box 1727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42" name="Text Box 1727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43" name="Text Box 1727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44" name="Text Box 1727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45" name="Text Box 1727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46" name="Text Box 1727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47" name="Text Box 1727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48" name="Text Box 1727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49" name="Text Box 1727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50" name="Text Box 1727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51" name="Text Box 1728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52" name="Text Box 1728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53" name="Text Box 1728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54" name="Text Box 1728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55" name="Text Box 1728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56" name="Text Box 1728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57" name="Text Box 1728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58" name="Text Box 1728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59" name="Text Box 1728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60" name="Text Box 1728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61" name="Text Box 1729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62" name="Text Box 1729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63" name="Text Box 1729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64" name="Text Box 1729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65" name="Text Box 1729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66" name="Text Box 1729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67" name="Text Box 1729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68" name="Text Box 1729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69" name="Text Box 1729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70" name="Text Box 1729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71" name="Text Box 1730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72" name="Text Box 1730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73" name="Text Box 1730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74" name="Text Box 1730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75" name="Text Box 1730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76" name="Text Box 1730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77" name="Text Box 1730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78" name="Text Box 1730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79" name="Text Box 1730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80" name="Text Box 1730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81" name="Text Box 1731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82" name="Text Box 1731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83" name="Text Box 1731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84" name="Text Box 1731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85" name="Text Box 1731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86" name="Text Box 1731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87" name="Text Box 1731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88" name="Text Box 1731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89" name="Text Box 1731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90" name="Text Box 1731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91" name="Text Box 1732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92" name="Text Box 1732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93" name="Text Box 1732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94" name="Text Box 1732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95" name="Text Box 1732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96" name="Text Box 1732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97" name="Text Box 1732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98" name="Text Box 1732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599" name="Text Box 1732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00" name="Text Box 1732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01" name="Text Box 1733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02" name="Text Box 1733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03" name="Text Box 1733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04" name="Text Box 1733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05" name="Text Box 1733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06" name="Text Box 1733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07" name="Text Box 1733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08" name="Text Box 1733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09" name="Text Box 1733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10" name="Text Box 1733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11" name="Text Box 1734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12" name="Text Box 1734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13" name="Text Box 1734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14" name="Text Box 1734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15" name="Text Box 1734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16" name="Text Box 1734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17" name="Text Box 1734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18" name="Text Box 1734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19" name="Text Box 1734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20" name="Text Box 1734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21" name="Text Box 1735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22" name="Text Box 1735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23" name="Text Box 1735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24" name="Text Box 1735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25" name="Text Box 1735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26" name="Text Box 1735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27" name="Text Box 1735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28" name="Text Box 1735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29" name="Text Box 1735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30" name="Text Box 1735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31" name="Text Box 1736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32" name="Text Box 1736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33" name="Text Box 1736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34" name="Text Box 1736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35" name="Text Box 1736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36" name="Text Box 1736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37" name="Text Box 1736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38" name="Text Box 1736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39" name="Text Box 1736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40" name="Text Box 1736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41" name="Text Box 1737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42" name="Text Box 1737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43" name="Text Box 1737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44" name="Text Box 1737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45" name="Text Box 1737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46" name="Text Box 1737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47" name="Text Box 1737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48" name="Text Box 1737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49" name="Text Box 1737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50" name="Text Box 1737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51" name="Text Box 1738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52" name="Text Box 1738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53" name="Text Box 1738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54" name="Text Box 1738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55" name="Text Box 1738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56" name="Text Box 1738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57" name="Text Box 1738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58" name="Text Box 1738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59" name="Text Box 1738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60" name="Text Box 1738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61" name="Text Box 1739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62" name="Text Box 1739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63" name="Text Box 1739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64" name="Text Box 1739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65" name="Text Box 1739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66" name="Text Box 1739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67" name="Text Box 1739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68" name="Text Box 1739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69" name="Text Box 1739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70" name="Text Box 1739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71" name="Text Box 1740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72" name="Text Box 1740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73" name="Text Box 1740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74" name="Text Box 1740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75" name="Text Box 1740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76" name="Text Box 1740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77" name="Text Box 1740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78" name="Text Box 1740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79" name="Text Box 1740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80" name="Text Box 1740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81" name="Text Box 1741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82" name="Text Box 1741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83" name="Text Box 1741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84" name="Text Box 1741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85" name="Text Box 1741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86" name="Text Box 1741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87" name="Text Box 1741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88" name="Text Box 1741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89" name="Text Box 1741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90" name="Text Box 1741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91" name="Text Box 1742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92" name="Text Box 1742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93" name="Text Box 1742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94" name="Text Box 1742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95" name="Text Box 1742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96" name="Text Box 1742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97" name="Text Box 1742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98" name="Text Box 1742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699" name="Text Box 1742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00" name="Text Box 1742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01" name="Text Box 1743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02" name="Text Box 1743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03" name="Text Box 1743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04" name="Text Box 1743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05" name="Text Box 1743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06" name="Text Box 1743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07" name="Text Box 1743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08" name="Text Box 1743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09" name="Text Box 1743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10" name="Text Box 1743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11" name="Text Box 1744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12" name="Text Box 1744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13" name="Text Box 1744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14" name="Text Box 1744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15" name="Text Box 1744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16" name="Text Box 1744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17" name="Text Box 1744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18" name="Text Box 1744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19" name="Text Box 1744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20" name="Text Box 1744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21" name="Text Box 1745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22" name="Text Box 1745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23" name="Text Box 1745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24" name="Text Box 1745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25" name="Text Box 1745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26" name="Text Box 1745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27" name="Text Box 1745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28" name="Text Box 1745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29" name="Text Box 1745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30" name="Text Box 1745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31" name="Text Box 1746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32" name="Text Box 1746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33" name="Text Box 1746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34" name="Text Box 1746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35" name="Text Box 1746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36" name="Text Box 1746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37" name="Text Box 1746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38" name="Text Box 1746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39" name="Text Box 1746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40" name="Text Box 1746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41" name="Text Box 1747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42" name="Text Box 1747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43" name="Text Box 1747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44" name="Text Box 1747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45" name="Text Box 1747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46" name="Text Box 1747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47" name="Text Box 1747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48" name="Text Box 1747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49" name="Text Box 1747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50" name="Text Box 1747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51" name="Text Box 1748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52" name="Text Box 1748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53" name="Text Box 1748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54" name="Text Box 1748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55" name="Text Box 1748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56" name="Text Box 1748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57" name="Text Box 1748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58" name="Text Box 1748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59" name="Text Box 1748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60" name="Text Box 1748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61" name="Text Box 1749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62" name="Text Box 1749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63" name="Text Box 1749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64" name="Text Box 1749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65" name="Text Box 1749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66" name="Text Box 1749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67" name="Text Box 1749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68" name="Text Box 1749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69" name="Text Box 1749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70" name="Text Box 1749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71" name="Text Box 1750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72" name="Text Box 1750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73" name="Text Box 1750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74" name="Text Box 1750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75" name="Text Box 1750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76" name="Text Box 1750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77" name="Text Box 1750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78" name="Text Box 1750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79" name="Text Box 1750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80" name="Text Box 1750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81" name="Text Box 1751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82" name="Text Box 1751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83" name="Text Box 1751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84" name="Text Box 1751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85" name="Text Box 1751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86" name="Text Box 1751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87" name="Text Box 1751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88" name="Text Box 1751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89" name="Text Box 1751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90" name="Text Box 1751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91" name="Text Box 1752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92" name="Text Box 1752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93" name="Text Box 1752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94" name="Text Box 1752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95" name="Text Box 1752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96" name="Text Box 1752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97" name="Text Box 1752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98" name="Text Box 1752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799" name="Text Box 1752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00" name="Text Box 1752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01" name="Text Box 1753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02" name="Text Box 1753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03" name="Text Box 1753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04" name="Text Box 1753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05" name="Text Box 1753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06" name="Text Box 1753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07" name="Text Box 1753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08" name="Text Box 1753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09" name="Text Box 1753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10" name="Text Box 1753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11" name="Text Box 1754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12" name="Text Box 1754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13" name="Text Box 1754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14" name="Text Box 1754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15" name="Text Box 1754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16" name="Text Box 1754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17" name="Text Box 1754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18" name="Text Box 1754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19" name="Text Box 1754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20" name="Text Box 1754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21" name="Text Box 1755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22" name="Text Box 1755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23" name="Text Box 1755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24" name="Text Box 1755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25" name="Text Box 1755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26" name="Text Box 1755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27" name="Text Box 1755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28" name="Text Box 1755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29" name="Text Box 1755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30" name="Text Box 1755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31" name="Text Box 1756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32" name="Text Box 1756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33" name="Text Box 1756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34" name="Text Box 1756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35" name="Text Box 1756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36" name="Text Box 1756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37" name="Text Box 1756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38" name="Text Box 1756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39" name="Text Box 1756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40" name="Text Box 1756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41" name="Text Box 1757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42" name="Text Box 1757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43" name="Text Box 1757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44" name="Text Box 1757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45" name="Text Box 1757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46" name="Text Box 1757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47" name="Text Box 1757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48" name="Text Box 1757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49" name="Text Box 1757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50" name="Text Box 1757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51" name="Text Box 1758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52" name="Text Box 1758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53" name="Text Box 1758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54" name="Text Box 1758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55" name="Text Box 1758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56" name="Text Box 1758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57" name="Text Box 1758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58" name="Text Box 1758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59" name="Text Box 1758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60" name="Text Box 1758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61" name="Text Box 1759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62" name="Text Box 1759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63" name="Text Box 1759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64" name="Text Box 1759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65" name="Text Box 1759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66" name="Text Box 1759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67" name="Text Box 1759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68" name="Text Box 1759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69" name="Text Box 1759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70" name="Text Box 1759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71" name="Text Box 1760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72" name="Text Box 1760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73" name="Text Box 1760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74" name="Text Box 1760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75" name="Text Box 1760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76" name="Text Box 1760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77" name="Text Box 1760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78" name="Text Box 1760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79" name="Text Box 1760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80" name="Text Box 1760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81" name="Text Box 1761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82" name="Text Box 1761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83" name="Text Box 1761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84" name="Text Box 1761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85" name="Text Box 1761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86" name="Text Box 1761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87" name="Text Box 1761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88" name="Text Box 1761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89" name="Text Box 1761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90" name="Text Box 1761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91" name="Text Box 1762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92" name="Text Box 1762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93" name="Text Box 1762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94" name="Text Box 1762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95" name="Text Box 1762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96" name="Text Box 1762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97" name="Text Box 1762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98" name="Text Box 1762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899" name="Text Box 1762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00" name="Text Box 1762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01" name="Text Box 1763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02" name="Text Box 1763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03" name="Text Box 1763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04" name="Text Box 1763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05" name="Text Box 1763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06" name="Text Box 1763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07" name="Text Box 1763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08" name="Text Box 1763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09" name="Text Box 1763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10" name="Text Box 1763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11" name="Text Box 1764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12" name="Text Box 1764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13" name="Text Box 1764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14" name="Text Box 1764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15" name="Text Box 1764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16" name="Text Box 1764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17" name="Text Box 1764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18" name="Text Box 1764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19" name="Text Box 1764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20" name="Text Box 1764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21" name="Text Box 1765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22" name="Text Box 1765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23" name="Text Box 1765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24" name="Text Box 1765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25" name="Text Box 1765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26" name="Text Box 1765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27" name="Text Box 1765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28" name="Text Box 1765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29" name="Text Box 1765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30" name="Text Box 1765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31" name="Text Box 1766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32" name="Text Box 1766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33" name="Text Box 1766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34" name="Text Box 1766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35" name="Text Box 1766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36" name="Text Box 1766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37" name="Text Box 1766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38" name="Text Box 1766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39" name="Text Box 1766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40" name="Text Box 1766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41" name="Text Box 1767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42" name="Text Box 1767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43" name="Text Box 1767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44" name="Text Box 1767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45" name="Text Box 1767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46" name="Text Box 1767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47" name="Text Box 1767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48" name="Text Box 1767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49" name="Text Box 1767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50" name="Text Box 1767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51" name="Text Box 1768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52" name="Text Box 1768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53" name="Text Box 1768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54" name="Text Box 1768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55" name="Text Box 1768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56" name="Text Box 1768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57" name="Text Box 1768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58" name="Text Box 1768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59" name="Text Box 1768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60" name="Text Box 1768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61" name="Text Box 1769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62" name="Text Box 1769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63" name="Text Box 1769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64" name="Text Box 1769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65" name="Text Box 1769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66" name="Text Box 1769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67" name="Text Box 1769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68" name="Text Box 1769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69" name="Text Box 1769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70" name="Text Box 1769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71" name="Text Box 1770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72" name="Text Box 1770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73" name="Text Box 1770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74" name="Text Box 1770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75" name="Text Box 1770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76" name="Text Box 1770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77" name="Text Box 1770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78" name="Text Box 1770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79" name="Text Box 1770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80" name="Text Box 1770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81" name="Text Box 1771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82" name="Text Box 1771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83" name="Text Box 1771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84" name="Text Box 1771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85" name="Text Box 1771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86" name="Text Box 1771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87" name="Text Box 1771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88" name="Text Box 1771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89" name="Text Box 1771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90" name="Text Box 1771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91" name="Text Box 1772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92" name="Text Box 1772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93" name="Text Box 1772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94" name="Text Box 1772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95" name="Text Box 1772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96" name="Text Box 1772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97" name="Text Box 1772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98" name="Text Box 1772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999" name="Text Box 1772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00" name="Text Box 1772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01" name="Text Box 1773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02" name="Text Box 1773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03" name="Text Box 1773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04" name="Text Box 1773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05" name="Text Box 1773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06" name="Text Box 1773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07" name="Text Box 1773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08" name="Text Box 1773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09" name="Text Box 1773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10" name="Text Box 1773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11" name="Text Box 1774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12" name="Text Box 1774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13" name="Text Box 1774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14" name="Text Box 1774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15" name="Text Box 1774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16" name="Text Box 1774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17" name="Text Box 1774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18" name="Text Box 1774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19" name="Text Box 1774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20" name="Text Box 1774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21" name="Text Box 1775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22" name="Text Box 1775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23" name="Text Box 1775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24" name="Text Box 1775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25" name="Text Box 1775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26" name="Text Box 1775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27" name="Text Box 1775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28" name="Text Box 1775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29" name="Text Box 1775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30" name="Text Box 1775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31" name="Text Box 1776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32" name="Text Box 1776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33" name="Text Box 1776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34" name="Text Box 1776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35" name="Text Box 1776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36" name="Text Box 1776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37" name="Text Box 1776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38" name="Text Box 1776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39" name="Text Box 1776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40" name="Text Box 1776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41" name="Text Box 1777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42" name="Text Box 1777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43" name="Text Box 1777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44" name="Text Box 1777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45" name="Text Box 1777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46" name="Text Box 1777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47" name="Text Box 1777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48" name="Text Box 1777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49" name="Text Box 1777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50" name="Text Box 1777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51" name="Text Box 1778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52" name="Text Box 1778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53" name="Text Box 1778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54" name="Text Box 1778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55" name="Text Box 1778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56" name="Text Box 1778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57" name="Text Box 1778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58" name="Text Box 1778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59" name="Text Box 1778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60" name="Text Box 1778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61" name="Text Box 1779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62" name="Text Box 1779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63" name="Text Box 1779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64" name="Text Box 1779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65" name="Text Box 1779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66" name="Text Box 1779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67" name="Text Box 1779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68" name="Text Box 1779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69" name="Text Box 1779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70" name="Text Box 1779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71" name="Text Box 1780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72" name="Text Box 1780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73" name="Text Box 1780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74" name="Text Box 1780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75" name="Text Box 1780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76" name="Text Box 1780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77" name="Text Box 1780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78" name="Text Box 1780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79" name="Text Box 1780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80" name="Text Box 1780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81" name="Text Box 1781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82" name="Text Box 1781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83" name="Text Box 1781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84" name="Text Box 1781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85" name="Text Box 1781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86" name="Text Box 1781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87" name="Text Box 1781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88" name="Text Box 1781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89" name="Text Box 1781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90" name="Text Box 1781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91" name="Text Box 1782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92" name="Text Box 1782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93" name="Text Box 1782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94" name="Text Box 1782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95" name="Text Box 1782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96" name="Text Box 1782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97" name="Text Box 1782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98" name="Text Box 1782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099" name="Text Box 1782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00" name="Text Box 1782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01" name="Text Box 1783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02" name="Text Box 1783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03" name="Text Box 1783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04" name="Text Box 1783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05" name="Text Box 1783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06" name="Text Box 1783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07" name="Text Box 1783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08" name="Text Box 1783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09" name="Text Box 1783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10" name="Text Box 1783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11" name="Text Box 1784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12" name="Text Box 1784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13" name="Text Box 1784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14" name="Text Box 1784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15" name="Text Box 1784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16" name="Text Box 1784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17" name="Text Box 1784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18" name="Text Box 1784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19" name="Text Box 1784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20" name="Text Box 1784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21" name="Text Box 1785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22" name="Text Box 1785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23" name="Text Box 1785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24" name="Text Box 1785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25" name="Text Box 1785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26" name="Text Box 1785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27" name="Text Box 1785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28" name="Text Box 1785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29" name="Text Box 1785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30" name="Text Box 1785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31" name="Text Box 1786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32" name="Text Box 1786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33" name="Text Box 1786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34" name="Text Box 1786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35" name="Text Box 1786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36" name="Text Box 1786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37" name="Text Box 1786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38" name="Text Box 1786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39" name="Text Box 1786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40" name="Text Box 1786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41" name="Text Box 1787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42" name="Text Box 1787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43" name="Text Box 1787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44" name="Text Box 1787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45" name="Text Box 1787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46" name="Text Box 1787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47" name="Text Box 1787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48" name="Text Box 1787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49" name="Text Box 1787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50" name="Text Box 1787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51" name="Text Box 1788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52" name="Text Box 1788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53" name="Text Box 1788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54" name="Text Box 1788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55" name="Text Box 1788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56" name="Text Box 1788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57" name="Text Box 1788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58" name="Text Box 1788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59" name="Text Box 1788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60" name="Text Box 1788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61" name="Text Box 1789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62" name="Text Box 1789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63" name="Text Box 1789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64" name="Text Box 1789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65" name="Text Box 1789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66" name="Text Box 1789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67" name="Text Box 1789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68" name="Text Box 1789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69" name="Text Box 1789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70" name="Text Box 1789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71" name="Text Box 1790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72" name="Text Box 1790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73" name="Text Box 1790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74" name="Text Box 1790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75" name="Text Box 1790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76" name="Text Box 1790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77" name="Text Box 1790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78" name="Text Box 1790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79" name="Text Box 1790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80" name="Text Box 1790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81" name="Text Box 1791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82" name="Text Box 1791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83" name="Text Box 1791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84" name="Text Box 1791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85" name="Text Box 1791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86" name="Text Box 1791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87" name="Text Box 1791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88" name="Text Box 1791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89" name="Text Box 1791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90" name="Text Box 1791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91" name="Text Box 1792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92" name="Text Box 1792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93" name="Text Box 1792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94" name="Text Box 1792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95" name="Text Box 1792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96" name="Text Box 1792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97" name="Text Box 1792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98" name="Text Box 1792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199" name="Text Box 1792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00" name="Text Box 1792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01" name="Text Box 1793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02" name="Text Box 1793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03" name="Text Box 1793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04" name="Text Box 1793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05" name="Text Box 1793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06" name="Text Box 1793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07" name="Text Box 1793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08" name="Text Box 1793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09" name="Text Box 1793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10" name="Text Box 1793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11" name="Text Box 1794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12" name="Text Box 1794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13" name="Text Box 1794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14" name="Text Box 1794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15" name="Text Box 1794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16" name="Text Box 1794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17" name="Text Box 1794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18" name="Text Box 1794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19" name="Text Box 1794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20" name="Text Box 1794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21" name="Text Box 1795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22" name="Text Box 1795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23" name="Text Box 1795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24" name="Text Box 1795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25" name="Text Box 1795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26" name="Text Box 1795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27" name="Text Box 1795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28" name="Text Box 1795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29" name="Text Box 1795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30" name="Text Box 1795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31" name="Text Box 1796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32" name="Text Box 1796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33" name="Text Box 1796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34" name="Text Box 1796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35" name="Text Box 1796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36" name="Text Box 1796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37" name="Text Box 1796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38" name="Text Box 1796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39" name="Text Box 1796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40" name="Text Box 1796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41" name="Text Box 1797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42" name="Text Box 1797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43" name="Text Box 1797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44" name="Text Box 1797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45" name="Text Box 1797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46" name="Text Box 1797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47" name="Text Box 1797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48" name="Text Box 1797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49" name="Text Box 1797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50" name="Text Box 1797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51" name="Text Box 1798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52" name="Text Box 1798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53" name="Text Box 1798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54" name="Text Box 1798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55" name="Text Box 1798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56" name="Text Box 1798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57" name="Text Box 1798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58" name="Text Box 1798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59" name="Text Box 1798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60" name="Text Box 1798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61" name="Text Box 1799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62" name="Text Box 1799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63" name="Text Box 1799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64" name="Text Box 1799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65" name="Text Box 1799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66" name="Text Box 1799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67" name="Text Box 1799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68" name="Text Box 1799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69" name="Text Box 1799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70" name="Text Box 1799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71" name="Text Box 1800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72" name="Text Box 1800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73" name="Text Box 1800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74" name="Text Box 1800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75" name="Text Box 1800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76" name="Text Box 1800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77" name="Text Box 1800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78" name="Text Box 1800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79" name="Text Box 1800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80" name="Text Box 1800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81" name="Text Box 1801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82" name="Text Box 1801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83" name="Text Box 1801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84" name="Text Box 1801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85" name="Text Box 1801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86" name="Text Box 1801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87" name="Text Box 1801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88" name="Text Box 1801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89" name="Text Box 1801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90" name="Text Box 1801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91" name="Text Box 1802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92" name="Text Box 1802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93" name="Text Box 1802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94" name="Text Box 1802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95" name="Text Box 1802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96" name="Text Box 1802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97" name="Text Box 1802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98" name="Text Box 1802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299" name="Text Box 1802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00" name="Text Box 1802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01" name="Text Box 1803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02" name="Text Box 1803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03" name="Text Box 1803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04" name="Text Box 1803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05" name="Text Box 1803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06" name="Text Box 1803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07" name="Text Box 1803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08" name="Text Box 1803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09" name="Text Box 1803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10" name="Text Box 1803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11" name="Text Box 1804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12" name="Text Box 1804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13" name="Text Box 1804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14" name="Text Box 1804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15" name="Text Box 1804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16" name="Text Box 1804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17" name="Text Box 1804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18" name="Text Box 1804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19" name="Text Box 1804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20" name="Text Box 1804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21" name="Text Box 1805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22" name="Text Box 1805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23" name="Text Box 1805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24" name="Text Box 1805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25" name="Text Box 1805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26" name="Text Box 1805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27" name="Text Box 1805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28" name="Text Box 1805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29" name="Text Box 1805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30" name="Text Box 1805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31" name="Text Box 1806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32" name="Text Box 1806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33" name="Text Box 1806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34" name="Text Box 1806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35" name="Text Box 1806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36" name="Text Box 1806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37" name="Text Box 1806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38" name="Text Box 1806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39" name="Text Box 1806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40" name="Text Box 1806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41" name="Text Box 1807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42" name="Text Box 1807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43" name="Text Box 1807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44" name="Text Box 1807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45" name="Text Box 1807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46" name="Text Box 1807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47" name="Text Box 1807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48" name="Text Box 1807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49" name="Text Box 1807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50" name="Text Box 1807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51" name="Text Box 1808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52" name="Text Box 1808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53" name="Text Box 1808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54" name="Text Box 1808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55" name="Text Box 1808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56" name="Text Box 1808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57" name="Text Box 1808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58" name="Text Box 1808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59" name="Text Box 1808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60" name="Text Box 1808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61" name="Text Box 1809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62" name="Text Box 1809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63" name="Text Box 1809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64" name="Text Box 1809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65" name="Text Box 1809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66" name="Text Box 1809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67" name="Text Box 1809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68" name="Text Box 1809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69" name="Text Box 1809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70" name="Text Box 1809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71" name="Text Box 1810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72" name="Text Box 1810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73" name="Text Box 1810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74" name="Text Box 1810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75" name="Text Box 1810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76" name="Text Box 1810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77" name="Text Box 1810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78" name="Text Box 1810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79" name="Text Box 1810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80" name="Text Box 1810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81" name="Text Box 1811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82" name="Text Box 1811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83" name="Text Box 1811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84" name="Text Box 1811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85" name="Text Box 1811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86" name="Text Box 1811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87" name="Text Box 1811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88" name="Text Box 1811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89" name="Text Box 1811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90" name="Text Box 1811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91" name="Text Box 1812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92" name="Text Box 1812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93" name="Text Box 1812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94" name="Text Box 1812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95" name="Text Box 1812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96" name="Text Box 1812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97" name="Text Box 1812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98" name="Text Box 1812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399" name="Text Box 1812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00" name="Text Box 1812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01" name="Text Box 1813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02" name="Text Box 1813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03" name="Text Box 1813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04" name="Text Box 1813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05" name="Text Box 1813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06" name="Text Box 1813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07" name="Text Box 1813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08" name="Text Box 1813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09" name="Text Box 1813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10" name="Text Box 1813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11" name="Text Box 1814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12" name="Text Box 1814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13" name="Text Box 1814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14" name="Text Box 1814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15" name="Text Box 1814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16" name="Text Box 1814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17" name="Text Box 1814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18" name="Text Box 1814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19" name="Text Box 1814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20" name="Text Box 1814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21" name="Text Box 1815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22" name="Text Box 1815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23" name="Text Box 1815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24" name="Text Box 1815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25" name="Text Box 1815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26" name="Text Box 1815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27" name="Text Box 1815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28" name="Text Box 1815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29" name="Text Box 1815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30" name="Text Box 1815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31" name="Text Box 1816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32" name="Text Box 1816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33" name="Text Box 1816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34" name="Text Box 1816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35" name="Text Box 1816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36" name="Text Box 1816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37" name="Text Box 1816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38" name="Text Box 1816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39" name="Text Box 1816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40" name="Text Box 1816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41" name="Text Box 1817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42" name="Text Box 1817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43" name="Text Box 1817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44" name="Text Box 1817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45" name="Text Box 1817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46" name="Text Box 1817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47" name="Text Box 1817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48" name="Text Box 1817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49" name="Text Box 1817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50" name="Text Box 1817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51" name="Text Box 1818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52" name="Text Box 1818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53" name="Text Box 1818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54" name="Text Box 1818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55" name="Text Box 1818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56" name="Text Box 1818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57" name="Text Box 1818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58" name="Text Box 1818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59" name="Text Box 1818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60" name="Text Box 1818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61" name="Text Box 1819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62" name="Text Box 1819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63" name="Text Box 1819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64" name="Text Box 1819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65" name="Text Box 1819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66" name="Text Box 1819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67" name="Text Box 1819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68" name="Text Box 1819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69" name="Text Box 1819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70" name="Text Box 1819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71" name="Text Box 1820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72" name="Text Box 1820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73" name="Text Box 1820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74" name="Text Box 1820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75" name="Text Box 1820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76" name="Text Box 1820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77" name="Text Box 1820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78" name="Text Box 1820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79" name="Text Box 1820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80" name="Text Box 1820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81" name="Text Box 1821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82" name="Text Box 1821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83" name="Text Box 1821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84" name="Text Box 1821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85" name="Text Box 1821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86" name="Text Box 1821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87" name="Text Box 1821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88" name="Text Box 1821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89" name="Text Box 1821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90" name="Text Box 1821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91" name="Text Box 1822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92" name="Text Box 1822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93" name="Text Box 1822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94" name="Text Box 1822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95" name="Text Box 1822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96" name="Text Box 1822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97" name="Text Box 1822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98" name="Text Box 1822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499" name="Text Box 1822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00" name="Text Box 1822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01" name="Text Box 1823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02" name="Text Box 1823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03" name="Text Box 1823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04" name="Text Box 1823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05" name="Text Box 1823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06" name="Text Box 1823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07" name="Text Box 1823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08" name="Text Box 1823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09" name="Text Box 1823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10" name="Text Box 1823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11" name="Text Box 1824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12" name="Text Box 1824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13" name="Text Box 1824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14" name="Text Box 1824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15" name="Text Box 1824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16" name="Text Box 1824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17" name="Text Box 1824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18" name="Text Box 1824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19" name="Text Box 1824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20" name="Text Box 1824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21" name="Text Box 1825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22" name="Text Box 1825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23" name="Text Box 1825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24" name="Text Box 1825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25" name="Text Box 1825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26" name="Text Box 1825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27" name="Text Box 1825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28" name="Text Box 1825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29" name="Text Box 1825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30" name="Text Box 1825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31" name="Text Box 1826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32" name="Text Box 1826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33" name="Text Box 1826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34" name="Text Box 1826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35" name="Text Box 1826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36" name="Text Box 1826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37" name="Text Box 1826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38" name="Text Box 1826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39" name="Text Box 1826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40" name="Text Box 1826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41" name="Text Box 1827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42" name="Text Box 1827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43" name="Text Box 1827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44" name="Text Box 1827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45" name="Text Box 1827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46" name="Text Box 1827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47" name="Text Box 1827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48" name="Text Box 1827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49" name="Text Box 1827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50" name="Text Box 1827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51" name="Text Box 1828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52" name="Text Box 1828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53" name="Text Box 1828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54" name="Text Box 1828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55" name="Text Box 1828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56" name="Text Box 1828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57" name="Text Box 1828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58" name="Text Box 1828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59" name="Text Box 1828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60" name="Text Box 1828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61" name="Text Box 1829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62" name="Text Box 1829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63" name="Text Box 1829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64" name="Text Box 1829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65" name="Text Box 1829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66" name="Text Box 1829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67" name="Text Box 1829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68" name="Text Box 1829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69" name="Text Box 1829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70" name="Text Box 1829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71" name="Text Box 1830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72" name="Text Box 1830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73" name="Text Box 1830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74" name="Text Box 1830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75" name="Text Box 1830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76" name="Text Box 1830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77" name="Text Box 1830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78" name="Text Box 1830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79" name="Text Box 1830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80" name="Text Box 1830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81" name="Text Box 1831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82" name="Text Box 1831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83" name="Text Box 1831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84" name="Text Box 1831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85" name="Text Box 1831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86" name="Text Box 1831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87" name="Text Box 1831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88" name="Text Box 1831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89" name="Text Box 1831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90" name="Text Box 1831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91" name="Text Box 1832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92" name="Text Box 1832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93" name="Text Box 1832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94" name="Text Box 1832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95" name="Text Box 1832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96" name="Text Box 1832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97" name="Text Box 1832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98" name="Text Box 1832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599" name="Text Box 1832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00" name="Text Box 1832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01" name="Text Box 1833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02" name="Text Box 1833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03" name="Text Box 1833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04" name="Text Box 1833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05" name="Text Box 1833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06" name="Text Box 1833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07" name="Text Box 1833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08" name="Text Box 1833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09" name="Text Box 1833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10" name="Text Box 1833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11" name="Text Box 1834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12" name="Text Box 1834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13" name="Text Box 1834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14" name="Text Box 1834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15" name="Text Box 1834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16" name="Text Box 1834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17" name="Text Box 1834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18" name="Text Box 1834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19" name="Text Box 1834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20" name="Text Box 1834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21" name="Text Box 1835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22" name="Text Box 1835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23" name="Text Box 1835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24" name="Text Box 1835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25" name="Text Box 1835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26" name="Text Box 1835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27" name="Text Box 1835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28" name="Text Box 1835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29" name="Text Box 1835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30" name="Text Box 1835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31" name="Text Box 1836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32" name="Text Box 1836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33" name="Text Box 1836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34" name="Text Box 1836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35" name="Text Box 1836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36" name="Text Box 1836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37" name="Text Box 1836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38" name="Text Box 1836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39" name="Text Box 1836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40" name="Text Box 1836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41" name="Text Box 1837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42" name="Text Box 1837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43" name="Text Box 1837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44" name="Text Box 1837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45" name="Text Box 1837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46" name="Text Box 1837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47" name="Text Box 1837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48" name="Text Box 1837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49" name="Text Box 1837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50" name="Text Box 1837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51" name="Text Box 1838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52" name="Text Box 1838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53" name="Text Box 1838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54" name="Text Box 1838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55" name="Text Box 1838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56" name="Text Box 1838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57" name="Text Box 1838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58" name="Text Box 1838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59" name="Text Box 1838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60" name="Text Box 1838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61" name="Text Box 1839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62" name="Text Box 1839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63" name="Text Box 1839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64" name="Text Box 1839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65" name="Text Box 1839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66" name="Text Box 1839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67" name="Text Box 1839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68" name="Text Box 1839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69" name="Text Box 1839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70" name="Text Box 1839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71" name="Text Box 1840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72" name="Text Box 1840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73" name="Text Box 1840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74" name="Text Box 1840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75" name="Text Box 1840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76" name="Text Box 1840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77" name="Text Box 1840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78" name="Text Box 1840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79" name="Text Box 1840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80" name="Text Box 1840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81" name="Text Box 1841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82" name="Text Box 1841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83" name="Text Box 1841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84" name="Text Box 1841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85" name="Text Box 1841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86" name="Text Box 1841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87" name="Text Box 1841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88" name="Text Box 1841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89" name="Text Box 1841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90" name="Text Box 1841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91" name="Text Box 1842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92" name="Text Box 1842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93" name="Text Box 1842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94" name="Text Box 1842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95" name="Text Box 1842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96" name="Text Box 1842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97" name="Text Box 1842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98" name="Text Box 1842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699" name="Text Box 1842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00" name="Text Box 1842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01" name="Text Box 1843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02" name="Text Box 1843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03" name="Text Box 1843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04" name="Text Box 1843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05" name="Text Box 1843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06" name="Text Box 1843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07" name="Text Box 1843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08" name="Text Box 1843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09" name="Text Box 1843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10" name="Text Box 1843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11" name="Text Box 1844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12" name="Text Box 1844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13" name="Text Box 1844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14" name="Text Box 1844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15" name="Text Box 1844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16" name="Text Box 1844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17" name="Text Box 1844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18" name="Text Box 1844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19" name="Text Box 1844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20" name="Text Box 1844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21" name="Text Box 1845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22" name="Text Box 1845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23" name="Text Box 1845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24" name="Text Box 1845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25" name="Text Box 1845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26" name="Text Box 1845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27" name="Text Box 1845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28" name="Text Box 1845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29" name="Text Box 1845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30" name="Text Box 1845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31" name="Text Box 1846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32" name="Text Box 1846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33" name="Text Box 1846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34" name="Text Box 1846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35" name="Text Box 1846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36" name="Text Box 1846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37" name="Text Box 1846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38" name="Text Box 1846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39" name="Text Box 1846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40" name="Text Box 1846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41" name="Text Box 1847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42" name="Text Box 1847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43" name="Text Box 1847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44" name="Text Box 1847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45" name="Text Box 1847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46" name="Text Box 1847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47" name="Text Box 1847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48" name="Text Box 1847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49" name="Text Box 1847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50" name="Text Box 1847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51" name="Text Box 1848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52" name="Text Box 1848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53" name="Text Box 1848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54" name="Text Box 1848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55" name="Text Box 1848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56" name="Text Box 1848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57" name="Text Box 1848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58" name="Text Box 1848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59" name="Text Box 1848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60" name="Text Box 1848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61" name="Text Box 1849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62" name="Text Box 1849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63" name="Text Box 1849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64" name="Text Box 1849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65" name="Text Box 1849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66" name="Text Box 1849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67" name="Text Box 1849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68" name="Text Box 1849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69" name="Text Box 1849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70" name="Text Box 1849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71" name="Text Box 1850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72" name="Text Box 1850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73" name="Text Box 1850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74" name="Text Box 1850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75" name="Text Box 1850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76" name="Text Box 1850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77" name="Text Box 1850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78" name="Text Box 1850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79" name="Text Box 1850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80" name="Text Box 1850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81" name="Text Box 1851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82" name="Text Box 1851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83" name="Text Box 1851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84" name="Text Box 1851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85" name="Text Box 1851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86" name="Text Box 1851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87" name="Text Box 1851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88" name="Text Box 1851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89" name="Text Box 1851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90" name="Text Box 1851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91" name="Text Box 1852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92" name="Text Box 1852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93" name="Text Box 1852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94" name="Text Box 1852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95" name="Text Box 1852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96" name="Text Box 1852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97" name="Text Box 1852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98" name="Text Box 1852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799" name="Text Box 1852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00" name="Text Box 1852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01" name="Text Box 1853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02" name="Text Box 1853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03" name="Text Box 1853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04" name="Text Box 1853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05" name="Text Box 1853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06" name="Text Box 1853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07" name="Text Box 1853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08" name="Text Box 1853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09" name="Text Box 1853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10" name="Text Box 1853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11" name="Text Box 1854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12" name="Text Box 1854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13" name="Text Box 1854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14" name="Text Box 1854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15" name="Text Box 1854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16" name="Text Box 1854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17" name="Text Box 1854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18" name="Text Box 1854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19" name="Text Box 1854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20" name="Text Box 1854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21" name="Text Box 1855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22" name="Text Box 1855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23" name="Text Box 1855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24" name="Text Box 1855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25" name="Text Box 1855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26" name="Text Box 1855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27" name="Text Box 1855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28" name="Text Box 1855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29" name="Text Box 1855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30" name="Text Box 1855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31" name="Text Box 1856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32" name="Text Box 1856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33" name="Text Box 1856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34" name="Text Box 1856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35" name="Text Box 1856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36" name="Text Box 1856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37" name="Text Box 1856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38" name="Text Box 1856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39" name="Text Box 1856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40" name="Text Box 1856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41" name="Text Box 1857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42" name="Text Box 1857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43" name="Text Box 1857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44" name="Text Box 1857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45" name="Text Box 1857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46" name="Text Box 1857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47" name="Text Box 1857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48" name="Text Box 1857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49" name="Text Box 1857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50" name="Text Box 1857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51" name="Text Box 1858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52" name="Text Box 1858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53" name="Text Box 1858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54" name="Text Box 1858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55" name="Text Box 1858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56" name="Text Box 1858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57" name="Text Box 1858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58" name="Text Box 1858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59" name="Text Box 1858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60" name="Text Box 1858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61" name="Text Box 1859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62" name="Text Box 1859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63" name="Text Box 1859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64" name="Text Box 1859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65" name="Text Box 1859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66" name="Text Box 1859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67" name="Text Box 1859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68" name="Text Box 1859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69" name="Text Box 1859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70" name="Text Box 1859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71" name="Text Box 1860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72" name="Text Box 1860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73" name="Text Box 1860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74" name="Text Box 1860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75" name="Text Box 1860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76" name="Text Box 1860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77" name="Text Box 1860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78" name="Text Box 1860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79" name="Text Box 1860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80" name="Text Box 1860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81" name="Text Box 1861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82" name="Text Box 1861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83" name="Text Box 1861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84" name="Text Box 1861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85" name="Text Box 1861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86" name="Text Box 1861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87" name="Text Box 1861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88" name="Text Box 1861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89" name="Text Box 1861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90" name="Text Box 1861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91" name="Text Box 1862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92" name="Text Box 1862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93" name="Text Box 1862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94" name="Text Box 1862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95" name="Text Box 1862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96" name="Text Box 1862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97" name="Text Box 1862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98" name="Text Box 1862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899" name="Text Box 1862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00" name="Text Box 1862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01" name="Text Box 1863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02" name="Text Box 1863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03" name="Text Box 1863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04" name="Text Box 1863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05" name="Text Box 1863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06" name="Text Box 1863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07" name="Text Box 1863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08" name="Text Box 1863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09" name="Text Box 1863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10" name="Text Box 1863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11" name="Text Box 1864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12" name="Text Box 1864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13" name="Text Box 1864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14" name="Text Box 1864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15" name="Text Box 1864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16" name="Text Box 1864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17" name="Text Box 1864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18" name="Text Box 1864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19" name="Text Box 1864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20" name="Text Box 1864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21" name="Text Box 1865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22" name="Text Box 1865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23" name="Text Box 1865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24" name="Text Box 1865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25" name="Text Box 1865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26" name="Text Box 1865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27" name="Text Box 1865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28" name="Text Box 1865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29" name="Text Box 1865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30" name="Text Box 1865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31" name="Text Box 1866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32" name="Text Box 1866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33" name="Text Box 1866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34" name="Text Box 1866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35" name="Text Box 1866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36" name="Text Box 1866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37" name="Text Box 1866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38" name="Text Box 1866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39" name="Text Box 1866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40" name="Text Box 1866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41" name="Text Box 1867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42" name="Text Box 1867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43" name="Text Box 1867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44" name="Text Box 1867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45" name="Text Box 1867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46" name="Text Box 1867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47" name="Text Box 1867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48" name="Text Box 1867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49" name="Text Box 1867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50" name="Text Box 1867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51" name="Text Box 1868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52" name="Text Box 1868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53" name="Text Box 1868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54" name="Text Box 1868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55" name="Text Box 1868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56" name="Text Box 1868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57" name="Text Box 1868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58" name="Text Box 1868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59" name="Text Box 1868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60" name="Text Box 1868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61" name="Text Box 1869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62" name="Text Box 1869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63" name="Text Box 1869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64" name="Text Box 1869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65" name="Text Box 1869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66" name="Text Box 1869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67" name="Text Box 1869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68" name="Text Box 1869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69" name="Text Box 1869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70" name="Text Box 1869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71" name="Text Box 1870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72" name="Text Box 1870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73" name="Text Box 1870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74" name="Text Box 1870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75" name="Text Box 1870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76" name="Text Box 1870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77" name="Text Box 1870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78" name="Text Box 1870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79" name="Text Box 1870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80" name="Text Box 1870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81" name="Text Box 1871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82" name="Text Box 1871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83" name="Text Box 1871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84" name="Text Box 1871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85" name="Text Box 1871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86" name="Text Box 1871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87" name="Text Box 1871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88" name="Text Box 1871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89" name="Text Box 1871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90" name="Text Box 1871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91" name="Text Box 1872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92" name="Text Box 1872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93" name="Text Box 1872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94" name="Text Box 1872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95" name="Text Box 1872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96" name="Text Box 1872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97" name="Text Box 1872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98" name="Text Box 1872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1999" name="Text Box 1872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00" name="Text Box 1872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01" name="Text Box 1873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02" name="Text Box 1873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03" name="Text Box 1873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04" name="Text Box 1873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05" name="Text Box 1873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06" name="Text Box 1873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07" name="Text Box 1873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08" name="Text Box 1873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09" name="Text Box 1873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10" name="Text Box 1873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11" name="Text Box 1874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12" name="Text Box 1874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13" name="Text Box 1874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14" name="Text Box 1874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15" name="Text Box 1874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16" name="Text Box 1874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17" name="Text Box 1874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18" name="Text Box 1874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19" name="Text Box 1874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20" name="Text Box 1874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21" name="Text Box 1875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22" name="Text Box 1875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23" name="Text Box 1875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24" name="Text Box 1875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25" name="Text Box 1875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26" name="Text Box 1875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27" name="Text Box 1875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28" name="Text Box 1875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29" name="Text Box 1875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30" name="Text Box 1875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31" name="Text Box 1876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32" name="Text Box 1876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33" name="Text Box 1876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34" name="Text Box 1876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35" name="Text Box 1876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36" name="Text Box 1876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37" name="Text Box 1876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38" name="Text Box 1876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39" name="Text Box 1876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40" name="Text Box 1876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41" name="Text Box 1877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42" name="Text Box 1877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43" name="Text Box 1877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44" name="Text Box 1877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45" name="Text Box 1877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46" name="Text Box 1877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47" name="Text Box 1877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48" name="Text Box 1877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49" name="Text Box 1877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50" name="Text Box 1877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51" name="Text Box 1878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52" name="Text Box 1878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53" name="Text Box 1878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54" name="Text Box 1878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55" name="Text Box 1878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56" name="Text Box 1878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57" name="Text Box 1878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58" name="Text Box 1878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59" name="Text Box 1878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60" name="Text Box 1878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61" name="Text Box 1879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62" name="Text Box 1879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63" name="Text Box 1879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64" name="Text Box 1879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65" name="Text Box 1879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66" name="Text Box 1879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67" name="Text Box 1879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68" name="Text Box 1879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69" name="Text Box 1879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70" name="Text Box 1879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71" name="Text Box 1880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72" name="Text Box 1880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73" name="Text Box 1880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74" name="Text Box 1880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75" name="Text Box 1880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76" name="Text Box 1880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77" name="Text Box 1880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78" name="Text Box 1880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79" name="Text Box 1880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80" name="Text Box 1880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81" name="Text Box 1881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82" name="Text Box 1881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83" name="Text Box 1881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84" name="Text Box 1881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85" name="Text Box 1881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86" name="Text Box 1881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87" name="Text Box 1881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88" name="Text Box 1881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89" name="Text Box 1881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90" name="Text Box 1881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91" name="Text Box 1882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92" name="Text Box 1882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93" name="Text Box 1882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94" name="Text Box 1882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95" name="Text Box 1882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96" name="Text Box 1882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97" name="Text Box 1882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98" name="Text Box 1882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099" name="Text Box 1882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00" name="Text Box 1882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01" name="Text Box 1883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02" name="Text Box 1883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03" name="Text Box 1883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04" name="Text Box 1883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05" name="Text Box 1883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06" name="Text Box 1883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07" name="Text Box 1883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08" name="Text Box 1883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09" name="Text Box 1883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10" name="Text Box 1883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11" name="Text Box 1884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12" name="Text Box 1884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13" name="Text Box 1884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14" name="Text Box 1884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15" name="Text Box 1884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16" name="Text Box 1884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17" name="Text Box 1884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18" name="Text Box 1884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19" name="Text Box 1884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20" name="Text Box 1884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21" name="Text Box 1885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22" name="Text Box 1885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23" name="Text Box 1885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24" name="Text Box 1885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25" name="Text Box 1885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26" name="Text Box 1885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27" name="Text Box 1885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28" name="Text Box 1885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29" name="Text Box 1885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30" name="Text Box 1885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31" name="Text Box 1886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32" name="Text Box 1886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33" name="Text Box 1886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34" name="Text Box 1886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35" name="Text Box 1886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36" name="Text Box 1886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37" name="Text Box 1886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38" name="Text Box 1886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39" name="Text Box 1886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40" name="Text Box 1886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41" name="Text Box 1887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42" name="Text Box 1887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43" name="Text Box 1887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44" name="Text Box 1887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45" name="Text Box 1887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46" name="Text Box 1887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47" name="Text Box 1887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48" name="Text Box 1887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49" name="Text Box 1887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50" name="Text Box 1887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51" name="Text Box 1888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52" name="Text Box 1888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53" name="Text Box 1888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54" name="Text Box 1888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55" name="Text Box 1888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56" name="Text Box 1888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57" name="Text Box 1888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58" name="Text Box 1888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59" name="Text Box 1888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60" name="Text Box 1888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61" name="Text Box 1889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62" name="Text Box 1889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63" name="Text Box 1889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64" name="Text Box 1889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65" name="Text Box 1889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66" name="Text Box 1889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67" name="Text Box 1889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68" name="Text Box 1889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69" name="Text Box 1889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70" name="Text Box 1889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71" name="Text Box 1890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72" name="Text Box 1890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73" name="Text Box 1890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74" name="Text Box 1890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75" name="Text Box 1890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76" name="Text Box 1890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77" name="Text Box 1890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78" name="Text Box 1890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79" name="Text Box 1890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80" name="Text Box 1890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81" name="Text Box 1891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82" name="Text Box 1891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83" name="Text Box 1891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84" name="Text Box 1891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85" name="Text Box 1891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86" name="Text Box 1891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87" name="Text Box 1891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88" name="Text Box 1891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89" name="Text Box 1891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90" name="Text Box 1891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91" name="Text Box 1892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92" name="Text Box 1892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93" name="Text Box 1892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94" name="Text Box 1892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95" name="Text Box 1892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96" name="Text Box 1892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97" name="Text Box 1892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98" name="Text Box 1892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199" name="Text Box 1892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00" name="Text Box 1892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01" name="Text Box 1893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02" name="Text Box 1893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03" name="Text Box 1893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04" name="Text Box 1893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05" name="Text Box 1893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06" name="Text Box 1893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07" name="Text Box 1893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08" name="Text Box 1893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09" name="Text Box 1893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10" name="Text Box 1893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11" name="Text Box 1894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12" name="Text Box 1894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13" name="Text Box 1894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14" name="Text Box 1894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15" name="Text Box 1894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16" name="Text Box 1894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17" name="Text Box 1894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18" name="Text Box 1894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19" name="Text Box 1894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20" name="Text Box 1894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21" name="Text Box 1895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22" name="Text Box 1895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23" name="Text Box 1895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24" name="Text Box 1895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25" name="Text Box 1895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26" name="Text Box 1895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27" name="Text Box 1895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28" name="Text Box 1895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29" name="Text Box 1895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30" name="Text Box 1895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31" name="Text Box 1896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32" name="Text Box 1896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33" name="Text Box 1896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34" name="Text Box 1896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35" name="Text Box 1896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36" name="Text Box 1896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37" name="Text Box 1896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38" name="Text Box 1896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39" name="Text Box 1896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40" name="Text Box 1896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41" name="Text Box 1897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42" name="Text Box 1897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43" name="Text Box 1897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44" name="Text Box 1897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45" name="Text Box 1897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46" name="Text Box 1897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47" name="Text Box 1897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48" name="Text Box 1897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49" name="Text Box 1897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50" name="Text Box 1897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51" name="Text Box 1898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52" name="Text Box 1898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53" name="Text Box 1898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54" name="Text Box 1898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55" name="Text Box 1898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56" name="Text Box 1898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57" name="Text Box 1898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58" name="Text Box 1898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59" name="Text Box 1898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60" name="Text Box 1898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61" name="Text Box 1899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62" name="Text Box 1899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63" name="Text Box 1899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64" name="Text Box 1899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65" name="Text Box 1899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66" name="Text Box 1899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67" name="Text Box 1899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68" name="Text Box 1899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69" name="Text Box 1899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70" name="Text Box 1899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71" name="Text Box 1900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72" name="Text Box 1900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73" name="Text Box 1900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74" name="Text Box 1900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75" name="Text Box 1900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76" name="Text Box 1900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77" name="Text Box 1900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78" name="Text Box 1900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79" name="Text Box 1900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80" name="Text Box 1900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81" name="Text Box 1901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82" name="Text Box 1901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83" name="Text Box 1901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84" name="Text Box 1901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85" name="Text Box 1901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86" name="Text Box 1901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87" name="Text Box 1901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88" name="Text Box 1901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89" name="Text Box 1901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90" name="Text Box 1901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91" name="Text Box 1902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92" name="Text Box 1902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93" name="Text Box 1902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94" name="Text Box 1902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95" name="Text Box 1902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96" name="Text Box 1902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97" name="Text Box 1902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98" name="Text Box 1902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299" name="Text Box 1902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00" name="Text Box 1902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01" name="Text Box 1903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02" name="Text Box 1903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03" name="Text Box 1903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04" name="Text Box 1903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05" name="Text Box 1903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06" name="Text Box 1903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07" name="Text Box 1903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08" name="Text Box 1903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09" name="Text Box 1903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10" name="Text Box 1903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11" name="Text Box 1904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12" name="Text Box 1904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13" name="Text Box 1904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14" name="Text Box 1904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15" name="Text Box 1904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16" name="Text Box 1904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17" name="Text Box 1904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18" name="Text Box 1904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19" name="Text Box 1904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20" name="Text Box 1904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21" name="Text Box 1905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22" name="Text Box 1905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23" name="Text Box 1905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24" name="Text Box 1905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25" name="Text Box 1905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26" name="Text Box 1905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27" name="Text Box 1905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28" name="Text Box 1905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29" name="Text Box 1905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30" name="Text Box 1905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31" name="Text Box 1906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32" name="Text Box 1906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33" name="Text Box 1906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34" name="Text Box 1906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35" name="Text Box 1906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36" name="Text Box 1906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37" name="Text Box 1906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38" name="Text Box 1906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39" name="Text Box 1906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40" name="Text Box 1906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41" name="Text Box 1907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42" name="Text Box 1907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43" name="Text Box 1907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44" name="Text Box 1907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45" name="Text Box 1907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46" name="Text Box 1907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47" name="Text Box 1907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48" name="Text Box 1907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49" name="Text Box 1907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50" name="Text Box 1907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51" name="Text Box 1908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52" name="Text Box 1908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53" name="Text Box 1908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54" name="Text Box 1908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55" name="Text Box 1908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56" name="Text Box 1908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57" name="Text Box 1908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58" name="Text Box 1908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59" name="Text Box 1908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60" name="Text Box 1908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61" name="Text Box 1909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62" name="Text Box 1909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63" name="Text Box 1909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64" name="Text Box 1909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65" name="Text Box 1909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66" name="Text Box 1909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67" name="Text Box 1909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68" name="Text Box 1909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69" name="Text Box 1909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70" name="Text Box 1909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71" name="Text Box 1910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72" name="Text Box 1910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73" name="Text Box 1910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74" name="Text Box 1910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75" name="Text Box 1910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76" name="Text Box 1910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77" name="Text Box 1910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78" name="Text Box 1910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79" name="Text Box 1910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80" name="Text Box 1910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81" name="Text Box 1911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82" name="Text Box 1911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83" name="Text Box 1911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84" name="Text Box 1911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85" name="Text Box 1911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86" name="Text Box 1911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87" name="Text Box 1911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88" name="Text Box 1911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89" name="Text Box 1911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90" name="Text Box 1911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91" name="Text Box 1912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92" name="Text Box 1912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93" name="Text Box 1912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94" name="Text Box 1912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95" name="Text Box 1912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96" name="Text Box 1912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97" name="Text Box 1912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98" name="Text Box 1912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399" name="Text Box 1912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00" name="Text Box 1912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01" name="Text Box 1913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02" name="Text Box 1913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03" name="Text Box 1913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04" name="Text Box 1913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05" name="Text Box 1913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06" name="Text Box 1913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07" name="Text Box 1913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08" name="Text Box 1913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09" name="Text Box 1913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10" name="Text Box 1913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11" name="Text Box 1914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12" name="Text Box 1914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13" name="Text Box 1914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14" name="Text Box 1914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15" name="Text Box 1914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16" name="Text Box 1914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17" name="Text Box 1914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18" name="Text Box 1914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19" name="Text Box 1914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20" name="Text Box 1914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21" name="Text Box 1915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22" name="Text Box 1915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23" name="Text Box 1915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24" name="Text Box 1915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25" name="Text Box 1915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26" name="Text Box 1915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27" name="Text Box 1915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28" name="Text Box 1915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29" name="Text Box 1915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30" name="Text Box 1915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31" name="Text Box 1916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32" name="Text Box 1916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33" name="Text Box 1916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34" name="Text Box 1916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35" name="Text Box 1916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36" name="Text Box 1916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37" name="Text Box 1916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38" name="Text Box 1916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39" name="Text Box 1916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40" name="Text Box 1916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41" name="Text Box 1917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42" name="Text Box 1917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43" name="Text Box 1917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44" name="Text Box 1917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45" name="Text Box 1917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46" name="Text Box 1917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47" name="Text Box 1917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48" name="Text Box 1917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49" name="Text Box 1917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50" name="Text Box 1917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51" name="Text Box 1918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52" name="Text Box 1918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53" name="Text Box 1918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54" name="Text Box 1918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55" name="Text Box 1918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56" name="Text Box 1918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57" name="Text Box 1918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58" name="Text Box 1918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59" name="Text Box 1918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60" name="Text Box 1918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61" name="Text Box 1919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62" name="Text Box 1919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63" name="Text Box 1919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64" name="Text Box 1919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65" name="Text Box 1919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66" name="Text Box 1919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67" name="Text Box 1919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68" name="Text Box 1919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69" name="Text Box 1919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70" name="Text Box 1919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71" name="Text Box 1920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72" name="Text Box 1920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73" name="Text Box 1920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74" name="Text Box 1920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75" name="Text Box 1920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76" name="Text Box 1920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77" name="Text Box 1920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78" name="Text Box 1920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79" name="Text Box 1920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80" name="Text Box 1920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81" name="Text Box 1921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82" name="Text Box 1921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83" name="Text Box 1921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84" name="Text Box 1921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85" name="Text Box 1921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86" name="Text Box 1921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87" name="Text Box 1921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88" name="Text Box 1921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89" name="Text Box 1921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90" name="Text Box 1921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91" name="Text Box 1922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92" name="Text Box 1922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93" name="Text Box 1922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94" name="Text Box 1922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95" name="Text Box 1922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96" name="Text Box 1922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97" name="Text Box 1922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98" name="Text Box 1922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499" name="Text Box 1922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00" name="Text Box 1922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01" name="Text Box 1923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02" name="Text Box 1923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03" name="Text Box 1923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04" name="Text Box 1923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05" name="Text Box 1923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06" name="Text Box 1923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07" name="Text Box 1923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08" name="Text Box 1923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09" name="Text Box 1923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10" name="Text Box 1923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11" name="Text Box 1924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12" name="Text Box 1924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13" name="Text Box 1924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14" name="Text Box 1924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15" name="Text Box 1924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16" name="Text Box 1924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17" name="Text Box 1924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18" name="Text Box 1924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19" name="Text Box 1924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20" name="Text Box 1924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21" name="Text Box 1925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22" name="Text Box 1925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23" name="Text Box 1925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24" name="Text Box 1925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25" name="Text Box 1925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26" name="Text Box 1925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27" name="Text Box 1925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28" name="Text Box 1925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29" name="Text Box 1925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30" name="Text Box 1925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31" name="Text Box 1926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32" name="Text Box 1926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33" name="Text Box 1926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34" name="Text Box 1926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35" name="Text Box 1926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36" name="Text Box 1926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37" name="Text Box 1926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38" name="Text Box 1926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39" name="Text Box 1926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40" name="Text Box 1926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41" name="Text Box 1927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42" name="Text Box 1927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43" name="Text Box 1927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44" name="Text Box 1927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45" name="Text Box 1927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46" name="Text Box 1927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47" name="Text Box 1927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48" name="Text Box 1927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49" name="Text Box 1927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50" name="Text Box 1927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51" name="Text Box 1928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52" name="Text Box 1928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53" name="Text Box 1928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54" name="Text Box 1928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55" name="Text Box 1928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56" name="Text Box 1928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57" name="Text Box 1928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58" name="Text Box 1928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59" name="Text Box 1928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60" name="Text Box 1928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61" name="Text Box 1929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62" name="Text Box 1929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63" name="Text Box 1929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64" name="Text Box 1929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65" name="Text Box 1929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66" name="Text Box 1929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67" name="Text Box 1929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68" name="Text Box 1929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69" name="Text Box 1929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70" name="Text Box 1929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71" name="Text Box 1930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72" name="Text Box 1930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73" name="Text Box 1930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74" name="Text Box 1930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75" name="Text Box 1930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76" name="Text Box 1930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77" name="Text Box 1930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78" name="Text Box 1930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79" name="Text Box 1930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80" name="Text Box 1930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81" name="Text Box 1931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82" name="Text Box 1931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83" name="Text Box 1931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84" name="Text Box 1931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85" name="Text Box 1931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86" name="Text Box 1931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87" name="Text Box 1931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88" name="Text Box 1931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89" name="Text Box 1931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90" name="Text Box 1931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91" name="Text Box 1932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92" name="Text Box 1932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93" name="Text Box 1932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94" name="Text Box 1932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95" name="Text Box 1932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96" name="Text Box 1932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97" name="Text Box 1932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98" name="Text Box 1932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599" name="Text Box 1932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00" name="Text Box 1932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01" name="Text Box 1933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02" name="Text Box 1933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03" name="Text Box 1933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04" name="Text Box 1933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05" name="Text Box 1933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06" name="Text Box 1933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07" name="Text Box 1933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08" name="Text Box 1933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09" name="Text Box 1933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10" name="Text Box 1933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11" name="Text Box 1934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12" name="Text Box 1934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13" name="Text Box 1934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14" name="Text Box 1934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15" name="Text Box 1934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16" name="Text Box 1934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17" name="Text Box 1934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18" name="Text Box 1934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19" name="Text Box 1934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20" name="Text Box 1934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21" name="Text Box 1935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22" name="Text Box 1935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23" name="Text Box 1935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24" name="Text Box 1935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25" name="Text Box 1935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26" name="Text Box 1935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27" name="Text Box 1935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28" name="Text Box 1935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29" name="Text Box 1935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30" name="Text Box 1935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31" name="Text Box 1936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32" name="Text Box 1936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33" name="Text Box 1936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34" name="Text Box 1936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35" name="Text Box 1936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36" name="Text Box 1936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37" name="Text Box 1936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38" name="Text Box 1936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39" name="Text Box 1936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40" name="Text Box 1936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41" name="Text Box 1937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42" name="Text Box 1937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43" name="Text Box 1937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44" name="Text Box 1937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45" name="Text Box 1937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46" name="Text Box 1937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47" name="Text Box 1937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48" name="Text Box 1937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49" name="Text Box 1937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50" name="Text Box 1937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51" name="Text Box 1938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52" name="Text Box 1938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53" name="Text Box 1938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54" name="Text Box 1938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55" name="Text Box 1938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56" name="Text Box 1938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57" name="Text Box 1938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58" name="Text Box 1938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59" name="Text Box 1938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60" name="Text Box 1938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61" name="Text Box 1939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62" name="Text Box 1939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63" name="Text Box 1939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64" name="Text Box 1939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65" name="Text Box 1939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66" name="Text Box 1939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67" name="Text Box 1939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68" name="Text Box 1939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69" name="Text Box 1939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70" name="Text Box 1939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71" name="Text Box 1940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72" name="Text Box 1940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73" name="Text Box 1940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74" name="Text Box 1940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75" name="Text Box 1940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76" name="Text Box 1940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77" name="Text Box 1940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78" name="Text Box 1940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79" name="Text Box 1940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80" name="Text Box 1940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81" name="Text Box 1941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82" name="Text Box 1941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83" name="Text Box 1941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84" name="Text Box 1941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85" name="Text Box 1941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86" name="Text Box 1941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87" name="Text Box 1941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88" name="Text Box 1941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89" name="Text Box 1941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90" name="Text Box 1941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91" name="Text Box 1942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92" name="Text Box 1942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93" name="Text Box 1942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94" name="Text Box 1942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95" name="Text Box 1942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96" name="Text Box 1942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97" name="Text Box 1942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98" name="Text Box 1942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699" name="Text Box 1942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00" name="Text Box 1942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01" name="Text Box 1943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02" name="Text Box 1943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03" name="Text Box 1943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04" name="Text Box 1943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05" name="Text Box 1943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06" name="Text Box 1943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07" name="Text Box 1943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08" name="Text Box 1943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09" name="Text Box 1943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10" name="Text Box 1943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11" name="Text Box 1944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12" name="Text Box 1944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13" name="Text Box 1944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14" name="Text Box 1944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15" name="Text Box 1944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16" name="Text Box 1944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17" name="Text Box 1944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18" name="Text Box 1944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19" name="Text Box 1944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20" name="Text Box 1944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21" name="Text Box 1945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22" name="Text Box 1945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23" name="Text Box 1945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24" name="Text Box 1945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25" name="Text Box 1945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26" name="Text Box 1945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27" name="Text Box 1945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28" name="Text Box 1945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29" name="Text Box 1945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30" name="Text Box 1945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31" name="Text Box 1946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32" name="Text Box 1946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33" name="Text Box 1946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34" name="Text Box 1946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35" name="Text Box 1946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36" name="Text Box 1946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37" name="Text Box 1946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38" name="Text Box 1946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39" name="Text Box 1946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40" name="Text Box 1946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41" name="Text Box 1947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42" name="Text Box 1947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43" name="Text Box 1947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44" name="Text Box 1947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45" name="Text Box 1947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46" name="Text Box 1947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47" name="Text Box 1947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48" name="Text Box 1947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49" name="Text Box 1947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50" name="Text Box 1947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51" name="Text Box 1948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52" name="Text Box 1948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53" name="Text Box 1948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54" name="Text Box 1948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55" name="Text Box 1948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56" name="Text Box 1948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57" name="Text Box 1948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58" name="Text Box 1948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59" name="Text Box 1948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60" name="Text Box 1948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61" name="Text Box 1949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62" name="Text Box 1949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63" name="Text Box 1949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64" name="Text Box 1949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65" name="Text Box 1949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66" name="Text Box 1949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67" name="Text Box 1949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68" name="Text Box 1949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69" name="Text Box 1949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70" name="Text Box 1949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71" name="Text Box 1950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72" name="Text Box 1950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73" name="Text Box 1950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74" name="Text Box 1950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75" name="Text Box 1950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76" name="Text Box 1950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77" name="Text Box 1950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78" name="Text Box 1950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79" name="Text Box 1950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80" name="Text Box 1950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81" name="Text Box 1951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82" name="Text Box 1951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83" name="Text Box 1951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84" name="Text Box 1951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85" name="Text Box 1951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86" name="Text Box 1951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87" name="Text Box 1951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88" name="Text Box 1951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89" name="Text Box 1951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90" name="Text Box 1951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91" name="Text Box 1952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92" name="Text Box 1952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93" name="Text Box 1952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94" name="Text Box 1952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95" name="Text Box 1952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96" name="Text Box 1952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97" name="Text Box 1952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98" name="Text Box 1952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799" name="Text Box 1952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00" name="Text Box 1952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01" name="Text Box 1953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02" name="Text Box 1953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03" name="Text Box 1953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04" name="Text Box 1953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05" name="Text Box 1953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06" name="Text Box 1953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07" name="Text Box 1953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08" name="Text Box 1953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09" name="Text Box 1953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10" name="Text Box 1953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11" name="Text Box 1954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12" name="Text Box 1954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13" name="Text Box 1954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14" name="Text Box 1954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15" name="Text Box 1954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16" name="Text Box 1954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17" name="Text Box 1954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18" name="Text Box 1954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19" name="Text Box 1954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20" name="Text Box 1954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21" name="Text Box 1955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22" name="Text Box 1955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23" name="Text Box 1955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24" name="Text Box 1955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25" name="Text Box 1955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26" name="Text Box 1955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27" name="Text Box 1955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28" name="Text Box 1955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29" name="Text Box 1955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30" name="Text Box 1955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31" name="Text Box 1956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32" name="Text Box 1956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33" name="Text Box 1956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34" name="Text Box 1956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35" name="Text Box 1956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36" name="Text Box 1956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37" name="Text Box 1956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38" name="Text Box 1956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39" name="Text Box 1956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40" name="Text Box 1956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41" name="Text Box 1957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42" name="Text Box 1957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43" name="Text Box 1957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44" name="Text Box 1957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45" name="Text Box 1957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46" name="Text Box 1957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47" name="Text Box 1957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48" name="Text Box 1957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49" name="Text Box 1957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50" name="Text Box 1957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51" name="Text Box 1958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52" name="Text Box 1958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53" name="Text Box 1958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54" name="Text Box 1958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55" name="Text Box 1958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56" name="Text Box 1958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57" name="Text Box 1958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58" name="Text Box 1958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59" name="Text Box 1958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60" name="Text Box 1958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61" name="Text Box 1959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62" name="Text Box 1959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63" name="Text Box 1959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64" name="Text Box 1959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65" name="Text Box 1959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66" name="Text Box 1959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67" name="Text Box 1959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68" name="Text Box 1959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69" name="Text Box 1959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70" name="Text Box 1959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71" name="Text Box 1960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72" name="Text Box 1960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73" name="Text Box 1960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74" name="Text Box 1960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75" name="Text Box 1960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76" name="Text Box 1960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77" name="Text Box 1960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78" name="Text Box 1960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79" name="Text Box 1960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80" name="Text Box 1960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81" name="Text Box 1961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82" name="Text Box 1961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83" name="Text Box 1961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84" name="Text Box 1961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85" name="Text Box 1961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86" name="Text Box 1961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87" name="Text Box 1961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88" name="Text Box 1961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89" name="Text Box 1961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90" name="Text Box 1961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91" name="Text Box 1962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92" name="Text Box 1962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93" name="Text Box 1962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94" name="Text Box 1962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95" name="Text Box 1962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96" name="Text Box 1962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97" name="Text Box 1962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98" name="Text Box 1962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899" name="Text Box 1962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00" name="Text Box 1962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01" name="Text Box 1963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02" name="Text Box 1963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03" name="Text Box 1963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04" name="Text Box 1963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05" name="Text Box 1963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06" name="Text Box 1963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07" name="Text Box 1963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08" name="Text Box 1963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09" name="Text Box 1963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10" name="Text Box 1963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11" name="Text Box 1964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12" name="Text Box 1964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13" name="Text Box 1964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14" name="Text Box 1964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15" name="Text Box 1964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16" name="Text Box 1964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17" name="Text Box 1964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18" name="Text Box 1964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19" name="Text Box 1964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20" name="Text Box 1964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21" name="Text Box 1965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22" name="Text Box 1965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23" name="Text Box 1965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24" name="Text Box 1965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25" name="Text Box 1965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26" name="Text Box 1965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27" name="Text Box 1965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28" name="Text Box 1965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29" name="Text Box 1965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30" name="Text Box 1965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31" name="Text Box 1966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32" name="Text Box 1966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33" name="Text Box 1966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34" name="Text Box 1966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35" name="Text Box 1966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36" name="Text Box 1966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37" name="Text Box 1966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38" name="Text Box 1966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39" name="Text Box 1966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40" name="Text Box 1966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41" name="Text Box 1967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42" name="Text Box 1967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43" name="Text Box 1967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44" name="Text Box 1967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45" name="Text Box 1967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46" name="Text Box 1967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47" name="Text Box 1967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48" name="Text Box 1967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49" name="Text Box 1967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50" name="Text Box 1967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51" name="Text Box 1968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52" name="Text Box 1968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53" name="Text Box 1968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54" name="Text Box 1968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55" name="Text Box 1968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56" name="Text Box 1968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57" name="Text Box 1968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58" name="Text Box 1968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59" name="Text Box 1968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60" name="Text Box 1968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61" name="Text Box 1969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62" name="Text Box 1969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63" name="Text Box 1969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64" name="Text Box 1969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65" name="Text Box 1969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66" name="Text Box 1969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67" name="Text Box 1969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68" name="Text Box 1969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69" name="Text Box 1969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70" name="Text Box 1969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71" name="Text Box 1970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72" name="Text Box 1970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73" name="Text Box 1970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74" name="Text Box 1970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75" name="Text Box 1970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76" name="Text Box 1970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77" name="Text Box 1970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78" name="Text Box 1970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79" name="Text Box 1970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80" name="Text Box 1970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81" name="Text Box 1971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82" name="Text Box 1971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83" name="Text Box 1971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84" name="Text Box 1971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85" name="Text Box 1971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86" name="Text Box 1971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87" name="Text Box 1971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88" name="Text Box 1971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89" name="Text Box 1971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90" name="Text Box 1971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91" name="Text Box 1972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92" name="Text Box 1972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93" name="Text Box 1972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94" name="Text Box 1972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95" name="Text Box 1972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96" name="Text Box 1972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97" name="Text Box 1972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98" name="Text Box 1972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2999" name="Text Box 1972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00" name="Text Box 1972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01" name="Text Box 1973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02" name="Text Box 1973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03" name="Text Box 1973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04" name="Text Box 1973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05" name="Text Box 1973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06" name="Text Box 1973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07" name="Text Box 1973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08" name="Text Box 1973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09" name="Text Box 1973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10" name="Text Box 1973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11" name="Text Box 1974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12" name="Text Box 1974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13" name="Text Box 1974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14" name="Text Box 1974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15" name="Text Box 1974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16" name="Text Box 1974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17" name="Text Box 1974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18" name="Text Box 1974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19" name="Text Box 1974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20" name="Text Box 1974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21" name="Text Box 1975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22" name="Text Box 1975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23" name="Text Box 1975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24" name="Text Box 1975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25" name="Text Box 1975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26" name="Text Box 1975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27" name="Text Box 1975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28" name="Text Box 1975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29" name="Text Box 1975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30" name="Text Box 1975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31" name="Text Box 1976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32" name="Text Box 1976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33" name="Text Box 1976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34" name="Text Box 1976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35" name="Text Box 1976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36" name="Text Box 1976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37" name="Text Box 1976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38" name="Text Box 1976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39" name="Text Box 1976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40" name="Text Box 1976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41" name="Text Box 1977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42" name="Text Box 1977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43" name="Text Box 1977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44" name="Text Box 1977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45" name="Text Box 1977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46" name="Text Box 1977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47" name="Text Box 1977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48" name="Text Box 1977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49" name="Text Box 1977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50" name="Text Box 1977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51" name="Text Box 1978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52" name="Text Box 1978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53" name="Text Box 1978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54" name="Text Box 1978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55" name="Text Box 1978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56" name="Text Box 1978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57" name="Text Box 1978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58" name="Text Box 1978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59" name="Text Box 1978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60" name="Text Box 1978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61" name="Text Box 1979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62" name="Text Box 1979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63" name="Text Box 1979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64" name="Text Box 1979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65" name="Text Box 1979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66" name="Text Box 1979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67" name="Text Box 1979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68" name="Text Box 1979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69" name="Text Box 1979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70" name="Text Box 1979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71" name="Text Box 1980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72" name="Text Box 1980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73" name="Text Box 1980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74" name="Text Box 1980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75" name="Text Box 1980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76" name="Text Box 1980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77" name="Text Box 1980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78" name="Text Box 1980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79" name="Text Box 1980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80" name="Text Box 1980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81" name="Text Box 1981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82" name="Text Box 1981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83" name="Text Box 1981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84" name="Text Box 1981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85" name="Text Box 1981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86" name="Text Box 1981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87" name="Text Box 1981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88" name="Text Box 1981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89" name="Text Box 1981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90" name="Text Box 1981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91" name="Text Box 1982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92" name="Text Box 1982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93" name="Text Box 1982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94" name="Text Box 1982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95" name="Text Box 1982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96" name="Text Box 1982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97" name="Text Box 1982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98" name="Text Box 1982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099" name="Text Box 1982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00" name="Text Box 1982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01" name="Text Box 1983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02" name="Text Box 1983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03" name="Text Box 1983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04" name="Text Box 1983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05" name="Text Box 1983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06" name="Text Box 1983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07" name="Text Box 1983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08" name="Text Box 1983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09" name="Text Box 1983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10" name="Text Box 1983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11" name="Text Box 1984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12" name="Text Box 1984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13" name="Text Box 1984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14" name="Text Box 1984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15" name="Text Box 1984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16" name="Text Box 1984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17" name="Text Box 1984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18" name="Text Box 1984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19" name="Text Box 1984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20" name="Text Box 1984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21" name="Text Box 1985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22" name="Text Box 1985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23" name="Text Box 1985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24" name="Text Box 1985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25" name="Text Box 1985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26" name="Text Box 1985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27" name="Text Box 1985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28" name="Text Box 1985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29" name="Text Box 1985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30" name="Text Box 1985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31" name="Text Box 1986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32" name="Text Box 1986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33" name="Text Box 1986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34" name="Text Box 1986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35" name="Text Box 1986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36" name="Text Box 1986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37" name="Text Box 1986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38" name="Text Box 1986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39" name="Text Box 1986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40" name="Text Box 1986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41" name="Text Box 1987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42" name="Text Box 1987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43" name="Text Box 1987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44" name="Text Box 1987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45" name="Text Box 1987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46" name="Text Box 1987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47" name="Text Box 1987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48" name="Text Box 1987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49" name="Text Box 1987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50" name="Text Box 1987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51" name="Text Box 1988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52" name="Text Box 1988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53" name="Text Box 1988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54" name="Text Box 1988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55" name="Text Box 1988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56" name="Text Box 1988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57" name="Text Box 1988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58" name="Text Box 1988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59" name="Text Box 1988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60" name="Text Box 1988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61" name="Text Box 1989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62" name="Text Box 1989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63" name="Text Box 1989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64" name="Text Box 1989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65" name="Text Box 1989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66" name="Text Box 1989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67" name="Text Box 1989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68" name="Text Box 1989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69" name="Text Box 1989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70" name="Text Box 1989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71" name="Text Box 1990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72" name="Text Box 1990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73" name="Text Box 1990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74" name="Text Box 1990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75" name="Text Box 1990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76" name="Text Box 1990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77" name="Text Box 1990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78" name="Text Box 1990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79" name="Text Box 1990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80" name="Text Box 1990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81" name="Text Box 1991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82" name="Text Box 1991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83" name="Text Box 1991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84" name="Text Box 1991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85" name="Text Box 1991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86" name="Text Box 1991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87" name="Text Box 1991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88" name="Text Box 1991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89" name="Text Box 1991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90" name="Text Box 1991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91" name="Text Box 1992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92" name="Text Box 1992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93" name="Text Box 1992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94" name="Text Box 1992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95" name="Text Box 1992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96" name="Text Box 1992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97" name="Text Box 1992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98" name="Text Box 1992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199" name="Text Box 1992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200" name="Text Box 1992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201" name="Text Box 1993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202" name="Text Box 1993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203" name="Text Box 1993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204" name="Text Box 1993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205" name="Text Box 1993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206" name="Text Box 1993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207" name="Text Box 1993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208" name="Text Box 1993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209" name="Text Box 1993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210" name="Text Box 19939"/>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211" name="Text Box 19940"/>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212" name="Text Box 19941"/>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213" name="Text Box 19942"/>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214" name="Text Box 19943"/>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215" name="Text Box 19944"/>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216" name="Text Box 19945"/>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217" name="Text Box 19946"/>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218" name="Text Box 19947"/>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767</xdr:row>
      <xdr:rowOff>0</xdr:rowOff>
    </xdr:from>
    <xdr:to>
      <xdr:col>4</xdr:col>
      <xdr:colOff>85725</xdr:colOff>
      <xdr:row>768</xdr:row>
      <xdr:rowOff>19052</xdr:rowOff>
    </xdr:to>
    <xdr:sp macro="" textlink="">
      <xdr:nvSpPr>
        <xdr:cNvPr id="3219" name="Text Box 19948"/>
        <xdr:cNvSpPr txBox="1">
          <a:spLocks noChangeArrowheads="1"/>
        </xdr:cNvSpPr>
      </xdr:nvSpPr>
      <xdr:spPr bwMode="auto">
        <a:xfrm>
          <a:off x="4686300" y="14613255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768</xdr:row>
      <xdr:rowOff>0</xdr:rowOff>
    </xdr:from>
    <xdr:to>
      <xdr:col>4</xdr:col>
      <xdr:colOff>85725</xdr:colOff>
      <xdr:row>769</xdr:row>
      <xdr:rowOff>19051</xdr:rowOff>
    </xdr:to>
    <xdr:sp macro="" textlink="">
      <xdr:nvSpPr>
        <xdr:cNvPr id="3220" name="Text Box 22575"/>
        <xdr:cNvSpPr txBox="1">
          <a:spLocks noChangeArrowheads="1"/>
        </xdr:cNvSpPr>
      </xdr:nvSpPr>
      <xdr:spPr bwMode="auto">
        <a:xfrm>
          <a:off x="4686300" y="14632305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768</xdr:row>
      <xdr:rowOff>0</xdr:rowOff>
    </xdr:from>
    <xdr:to>
      <xdr:col>4</xdr:col>
      <xdr:colOff>85725</xdr:colOff>
      <xdr:row>769</xdr:row>
      <xdr:rowOff>19051</xdr:rowOff>
    </xdr:to>
    <xdr:sp macro="" textlink="">
      <xdr:nvSpPr>
        <xdr:cNvPr id="3221" name="Text Box 22576"/>
        <xdr:cNvSpPr txBox="1">
          <a:spLocks noChangeArrowheads="1"/>
        </xdr:cNvSpPr>
      </xdr:nvSpPr>
      <xdr:spPr bwMode="auto">
        <a:xfrm>
          <a:off x="4686300" y="14632305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768</xdr:row>
      <xdr:rowOff>0</xdr:rowOff>
    </xdr:from>
    <xdr:to>
      <xdr:col>4</xdr:col>
      <xdr:colOff>85725</xdr:colOff>
      <xdr:row>769</xdr:row>
      <xdr:rowOff>19051</xdr:rowOff>
    </xdr:to>
    <xdr:sp macro="" textlink="">
      <xdr:nvSpPr>
        <xdr:cNvPr id="3222" name="Text Box 22577"/>
        <xdr:cNvSpPr txBox="1">
          <a:spLocks noChangeArrowheads="1"/>
        </xdr:cNvSpPr>
      </xdr:nvSpPr>
      <xdr:spPr bwMode="auto">
        <a:xfrm>
          <a:off x="4686300" y="14632305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768</xdr:row>
      <xdr:rowOff>0</xdr:rowOff>
    </xdr:from>
    <xdr:to>
      <xdr:col>4</xdr:col>
      <xdr:colOff>85725</xdr:colOff>
      <xdr:row>769</xdr:row>
      <xdr:rowOff>19051</xdr:rowOff>
    </xdr:to>
    <xdr:sp macro="" textlink="">
      <xdr:nvSpPr>
        <xdr:cNvPr id="3223" name="Text Box 22578"/>
        <xdr:cNvSpPr txBox="1">
          <a:spLocks noChangeArrowheads="1"/>
        </xdr:cNvSpPr>
      </xdr:nvSpPr>
      <xdr:spPr bwMode="auto">
        <a:xfrm>
          <a:off x="4686300" y="14632305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768</xdr:row>
      <xdr:rowOff>0</xdr:rowOff>
    </xdr:from>
    <xdr:to>
      <xdr:col>4</xdr:col>
      <xdr:colOff>85725</xdr:colOff>
      <xdr:row>769</xdr:row>
      <xdr:rowOff>19051</xdr:rowOff>
    </xdr:to>
    <xdr:sp macro="" textlink="">
      <xdr:nvSpPr>
        <xdr:cNvPr id="3224" name="Text Box 22579"/>
        <xdr:cNvSpPr txBox="1">
          <a:spLocks noChangeArrowheads="1"/>
        </xdr:cNvSpPr>
      </xdr:nvSpPr>
      <xdr:spPr bwMode="auto">
        <a:xfrm>
          <a:off x="4686300" y="14632305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768</xdr:row>
      <xdr:rowOff>0</xdr:rowOff>
    </xdr:from>
    <xdr:to>
      <xdr:col>4</xdr:col>
      <xdr:colOff>85725</xdr:colOff>
      <xdr:row>769</xdr:row>
      <xdr:rowOff>19051</xdr:rowOff>
    </xdr:to>
    <xdr:sp macro="" textlink="">
      <xdr:nvSpPr>
        <xdr:cNvPr id="3225" name="Text Box 22580"/>
        <xdr:cNvSpPr txBox="1">
          <a:spLocks noChangeArrowheads="1"/>
        </xdr:cNvSpPr>
      </xdr:nvSpPr>
      <xdr:spPr bwMode="auto">
        <a:xfrm>
          <a:off x="4686300" y="14632305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768</xdr:row>
      <xdr:rowOff>0</xdr:rowOff>
    </xdr:from>
    <xdr:to>
      <xdr:col>4</xdr:col>
      <xdr:colOff>85725</xdr:colOff>
      <xdr:row>769</xdr:row>
      <xdr:rowOff>19051</xdr:rowOff>
    </xdr:to>
    <xdr:sp macro="" textlink="">
      <xdr:nvSpPr>
        <xdr:cNvPr id="3226" name="Text Box 22581"/>
        <xdr:cNvSpPr txBox="1">
          <a:spLocks noChangeArrowheads="1"/>
        </xdr:cNvSpPr>
      </xdr:nvSpPr>
      <xdr:spPr bwMode="auto">
        <a:xfrm>
          <a:off x="4686300" y="14632305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768</xdr:row>
      <xdr:rowOff>0</xdr:rowOff>
    </xdr:from>
    <xdr:to>
      <xdr:col>4</xdr:col>
      <xdr:colOff>85725</xdr:colOff>
      <xdr:row>769</xdr:row>
      <xdr:rowOff>19051</xdr:rowOff>
    </xdr:to>
    <xdr:sp macro="" textlink="">
      <xdr:nvSpPr>
        <xdr:cNvPr id="3227" name="Text Box 22582"/>
        <xdr:cNvSpPr txBox="1">
          <a:spLocks noChangeArrowheads="1"/>
        </xdr:cNvSpPr>
      </xdr:nvSpPr>
      <xdr:spPr bwMode="auto">
        <a:xfrm>
          <a:off x="4686300" y="14632305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768</xdr:row>
      <xdr:rowOff>0</xdr:rowOff>
    </xdr:from>
    <xdr:to>
      <xdr:col>4</xdr:col>
      <xdr:colOff>85725</xdr:colOff>
      <xdr:row>769</xdr:row>
      <xdr:rowOff>19051</xdr:rowOff>
    </xdr:to>
    <xdr:sp macro="" textlink="">
      <xdr:nvSpPr>
        <xdr:cNvPr id="3228" name="Text Box 22583"/>
        <xdr:cNvSpPr txBox="1">
          <a:spLocks noChangeArrowheads="1"/>
        </xdr:cNvSpPr>
      </xdr:nvSpPr>
      <xdr:spPr bwMode="auto">
        <a:xfrm>
          <a:off x="4686300" y="14632305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768</xdr:row>
      <xdr:rowOff>0</xdr:rowOff>
    </xdr:from>
    <xdr:to>
      <xdr:col>4</xdr:col>
      <xdr:colOff>85725</xdr:colOff>
      <xdr:row>769</xdr:row>
      <xdr:rowOff>19051</xdr:rowOff>
    </xdr:to>
    <xdr:sp macro="" textlink="">
      <xdr:nvSpPr>
        <xdr:cNvPr id="3229" name="Text Box 22584"/>
        <xdr:cNvSpPr txBox="1">
          <a:spLocks noChangeArrowheads="1"/>
        </xdr:cNvSpPr>
      </xdr:nvSpPr>
      <xdr:spPr bwMode="auto">
        <a:xfrm>
          <a:off x="4686300" y="14632305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768</xdr:row>
      <xdr:rowOff>0</xdr:rowOff>
    </xdr:from>
    <xdr:to>
      <xdr:col>4</xdr:col>
      <xdr:colOff>85725</xdr:colOff>
      <xdr:row>769</xdr:row>
      <xdr:rowOff>19051</xdr:rowOff>
    </xdr:to>
    <xdr:sp macro="" textlink="">
      <xdr:nvSpPr>
        <xdr:cNvPr id="3230" name="Text Box 22585"/>
        <xdr:cNvSpPr txBox="1">
          <a:spLocks noChangeArrowheads="1"/>
        </xdr:cNvSpPr>
      </xdr:nvSpPr>
      <xdr:spPr bwMode="auto">
        <a:xfrm>
          <a:off x="4686300" y="14632305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768</xdr:row>
      <xdr:rowOff>0</xdr:rowOff>
    </xdr:from>
    <xdr:to>
      <xdr:col>4</xdr:col>
      <xdr:colOff>85725</xdr:colOff>
      <xdr:row>769</xdr:row>
      <xdr:rowOff>19051</xdr:rowOff>
    </xdr:to>
    <xdr:sp macro="" textlink="">
      <xdr:nvSpPr>
        <xdr:cNvPr id="3231" name="Text Box 22586"/>
        <xdr:cNvSpPr txBox="1">
          <a:spLocks noChangeArrowheads="1"/>
        </xdr:cNvSpPr>
      </xdr:nvSpPr>
      <xdr:spPr bwMode="auto">
        <a:xfrm>
          <a:off x="4686300" y="14632305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768</xdr:row>
      <xdr:rowOff>0</xdr:rowOff>
    </xdr:from>
    <xdr:to>
      <xdr:col>4</xdr:col>
      <xdr:colOff>85725</xdr:colOff>
      <xdr:row>769</xdr:row>
      <xdr:rowOff>19051</xdr:rowOff>
    </xdr:to>
    <xdr:sp macro="" textlink="">
      <xdr:nvSpPr>
        <xdr:cNvPr id="3232" name="Text Box 22587"/>
        <xdr:cNvSpPr txBox="1">
          <a:spLocks noChangeArrowheads="1"/>
        </xdr:cNvSpPr>
      </xdr:nvSpPr>
      <xdr:spPr bwMode="auto">
        <a:xfrm>
          <a:off x="4686300" y="14632305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768</xdr:row>
      <xdr:rowOff>0</xdr:rowOff>
    </xdr:from>
    <xdr:to>
      <xdr:col>4</xdr:col>
      <xdr:colOff>85725</xdr:colOff>
      <xdr:row>769</xdr:row>
      <xdr:rowOff>19051</xdr:rowOff>
    </xdr:to>
    <xdr:sp macro="" textlink="">
      <xdr:nvSpPr>
        <xdr:cNvPr id="3233" name="Text Box 22588"/>
        <xdr:cNvSpPr txBox="1">
          <a:spLocks noChangeArrowheads="1"/>
        </xdr:cNvSpPr>
      </xdr:nvSpPr>
      <xdr:spPr bwMode="auto">
        <a:xfrm>
          <a:off x="4686300" y="14632305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573</xdr:row>
      <xdr:rowOff>0</xdr:rowOff>
    </xdr:from>
    <xdr:ext cx="85725" cy="205408"/>
    <xdr:sp macro="" textlink="">
      <xdr:nvSpPr>
        <xdr:cNvPr id="3234" name="Text Box 947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35" name="Text Box 947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36" name="Text Box 947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37" name="Text Box 948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38" name="Text Box 948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39" name="Text Box 948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40" name="Text Box 948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41" name="Text Box 948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42" name="Text Box 948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43" name="Text Box 948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44" name="Text Box 948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45" name="Text Box 948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46" name="Text Box 948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47" name="Text Box 949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48" name="Text Box 949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49" name="Text Box 949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50" name="Text Box 949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51" name="Text Box 949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52" name="Text Box 949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53" name="Text Box 949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54" name="Text Box 949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55" name="Text Box 949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56" name="Text Box 949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57" name="Text Box 950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58" name="Text Box 950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59" name="Text Box 950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60" name="Text Box 950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61" name="Text Box 950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62" name="Text Box 950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63" name="Text Box 950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64" name="Text Box 950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65" name="Text Box 950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66" name="Text Box 950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67" name="Text Box 951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68" name="Text Box 951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69" name="Text Box 951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70" name="Text Box 951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71" name="Text Box 951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72" name="Text Box 951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73" name="Text Box 951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74" name="Text Box 951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75" name="Text Box 951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76" name="Text Box 951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77" name="Text Box 952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78" name="Text Box 952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79" name="Text Box 952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80" name="Text Box 952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81" name="Text Box 952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82" name="Text Box 952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83" name="Text Box 952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84" name="Text Box 952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85" name="Text Box 952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86" name="Text Box 952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87" name="Text Box 953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88" name="Text Box 953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89" name="Text Box 953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90" name="Text Box 953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91" name="Text Box 953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92" name="Text Box 953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93" name="Text Box 953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94" name="Text Box 953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95" name="Text Box 953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96" name="Text Box 953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97" name="Text Box 954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98" name="Text Box 954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299" name="Text Box 954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00" name="Text Box 954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01" name="Text Box 954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02" name="Text Box 954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03" name="Text Box 954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04" name="Text Box 954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05" name="Text Box 954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06" name="Text Box 954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07" name="Text Box 955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08" name="Text Box 955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09" name="Text Box 955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10" name="Text Box 955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11" name="Text Box 955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12" name="Text Box 955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13" name="Text Box 955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14" name="Text Box 955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15" name="Text Box 955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16" name="Text Box 955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17" name="Text Box 956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18" name="Text Box 956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19" name="Text Box 956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20" name="Text Box 956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21" name="Text Box 956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22" name="Text Box 956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23" name="Text Box 956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24" name="Text Box 956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25" name="Text Box 956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26" name="Text Box 956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27" name="Text Box 957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28" name="Text Box 957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29" name="Text Box 957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30" name="Text Box 957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31" name="Text Box 957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32" name="Text Box 957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33" name="Text Box 957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34" name="Text Box 957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35" name="Text Box 957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36" name="Text Box 957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37" name="Text Box 958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38" name="Text Box 958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39" name="Text Box 958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40" name="Text Box 958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41" name="Text Box 958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42" name="Text Box 958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43" name="Text Box 958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44" name="Text Box 958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45" name="Text Box 958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46" name="Text Box 958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47" name="Text Box 959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48" name="Text Box 959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49" name="Text Box 959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50" name="Text Box 959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51" name="Text Box 959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52" name="Text Box 959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53" name="Text Box 959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54" name="Text Box 959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55" name="Text Box 959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56" name="Text Box 959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57" name="Text Box 960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58" name="Text Box 960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59" name="Text Box 960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60" name="Text Box 960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61" name="Text Box 960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62" name="Text Box 960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63" name="Text Box 960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64" name="Text Box 960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65" name="Text Box 960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66" name="Text Box 960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67" name="Text Box 961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68" name="Text Box 961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69" name="Text Box 961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70" name="Text Box 961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71" name="Text Box 961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72" name="Text Box 961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73" name="Text Box 961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74" name="Text Box 961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75" name="Text Box 961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76" name="Text Box 961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77" name="Text Box 962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78" name="Text Box 962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79" name="Text Box 962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80" name="Text Box 962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81" name="Text Box 962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82" name="Text Box 962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83" name="Text Box 962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84" name="Text Box 962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85" name="Text Box 962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86" name="Text Box 962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87" name="Text Box 963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88" name="Text Box 963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89" name="Text Box 963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90" name="Text Box 963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391" name="Text Box 963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392" name="Text Box 9635"/>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393" name="Text Box 9636"/>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394" name="Text Box 9637"/>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395" name="Text Box 9638"/>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396" name="Text Box 9639"/>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397" name="Text Box 9640"/>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398" name="Text Box 9641"/>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399" name="Text Box 9642"/>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00" name="Text Box 964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01" name="Text Box 964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02" name="Text Box 964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03" name="Text Box 964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04" name="Text Box 964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05" name="Text Box 964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06" name="Text Box 964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07" name="Text Box 965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08" name="Text Box 9651"/>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09" name="Text Box 9652"/>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10" name="Text Box 9653"/>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11" name="Text Box 9654"/>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12" name="Text Box 9655"/>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13" name="Text Box 9656"/>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14" name="Text Box 965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15" name="Text Box 965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16" name="Text Box 9659"/>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17" name="Text Box 9660"/>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18" name="Text Box 9661"/>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19" name="Text Box 9662"/>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20" name="Text Box 9663"/>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21" name="Text Box 9664"/>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22" name="Text Box 9665"/>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23" name="Text Box 9666"/>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24" name="Text Box 9667"/>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25" name="Text Box 9668"/>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26" name="Text Box 9669"/>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27" name="Text Box 9670"/>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28" name="Text Box 9671"/>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29" name="Text Box 9672"/>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30" name="Text Box 9673"/>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31" name="Text Box 9674"/>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32" name="Text Box 9675"/>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33" name="Text Box 9676"/>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34" name="Text Box 9677"/>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35" name="Text Box 9678"/>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36" name="Text Box 9679"/>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37" name="Text Box 9680"/>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38" name="Text Box 9681"/>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39" name="Text Box 9682"/>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40" name="Text Box 9683"/>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41" name="Text Box 9684"/>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42" name="Text Box 9685"/>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43" name="Text Box 9686"/>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44" name="Text Box 9687"/>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45" name="Text Box 9688"/>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46" name="Text Box 9689"/>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47" name="Text Box 9690"/>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48" name="Text Box 9691"/>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49" name="Text Box 9692"/>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50" name="Text Box 9693"/>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51" name="Text Box 9694"/>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452" name="Text Box 9695"/>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53" name="Text Box 1029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54" name="Text Box 1029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55" name="Text Box 1029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56" name="Text Box 1029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57" name="Text Box 1029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58" name="Text Box 1029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59" name="Text Box 1029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60" name="Text Box 1029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61" name="Text Box 1029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62" name="Text Box 1029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63" name="Text Box 1030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64" name="Text Box 1030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65" name="Text Box 1030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66" name="Text Box 1030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67" name="Text Box 1030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68" name="Text Box 1030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69" name="Text Box 1030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70" name="Text Box 1030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71" name="Text Box 1030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72" name="Text Box 1030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73" name="Text Box 1031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74" name="Text Box 1031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75" name="Text Box 1031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76" name="Text Box 1031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77" name="Text Box 1031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78" name="Text Box 1031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79" name="Text Box 1031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80" name="Text Box 1031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81" name="Text Box 1031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82" name="Text Box 1031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83" name="Text Box 1032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84" name="Text Box 1032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85" name="Text Box 1032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86" name="Text Box 1032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87" name="Text Box 1032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88" name="Text Box 1032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89" name="Text Box 1032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90" name="Text Box 1032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91" name="Text Box 1032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92" name="Text Box 1032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93" name="Text Box 1033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94" name="Text Box 1033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95" name="Text Box 1128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96" name="Text Box 1128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97" name="Text Box 1128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98" name="Text Box 1128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499" name="Text Box 1129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00" name="Text Box 1129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01" name="Text Box 1129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02" name="Text Box 1129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03" name="Text Box 1129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04" name="Text Box 1129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05" name="Text Box 1129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06" name="Text Box 1129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07" name="Text Box 1129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08" name="Text Box 1129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09" name="Text Box 1130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10" name="Text Box 1130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11" name="Text Box 1130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12" name="Text Box 1130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13" name="Text Box 1130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14" name="Text Box 1130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15" name="Text Box 1130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16" name="Text Box 1130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17" name="Text Box 1130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18" name="Text Box 1130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19" name="Text Box 1131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20" name="Text Box 1131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21" name="Text Box 1131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22" name="Text Box 1131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23" name="Text Box 1131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24" name="Text Box 1131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25" name="Text Box 1131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26" name="Text Box 1131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27" name="Text Box 1131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28" name="Text Box 1131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29" name="Text Box 1132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30" name="Text Box 1132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31" name="Text Box 1132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32" name="Text Box 1132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33" name="Text Box 1132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34" name="Text Box 1132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35" name="Text Box 1132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36" name="Text Box 1132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37" name="Text Box 1132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38" name="Text Box 1132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39" name="Text Box 1133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40" name="Text Box 1133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41" name="Text Box 1133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42" name="Text Box 1133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43" name="Text Box 1133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44" name="Text Box 1133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45" name="Text Box 1133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46" name="Text Box 1133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47" name="Text Box 1133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48" name="Text Box 1133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49" name="Text Box 1134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50" name="Text Box 1134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51" name="Text Box 1134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52" name="Text Box 1134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53" name="Text Box 1134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54" name="Text Box 1134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55" name="Text Box 1134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56" name="Text Box 1134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57" name="Text Box 1134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58" name="Text Box 1134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59" name="Text Box 1135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60" name="Text Box 1135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61" name="Text Box 1135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62" name="Text Box 1135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63" name="Text Box 1135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64" name="Text Box 1135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65" name="Text Box 1135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66" name="Text Box 1135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67" name="Text Box 1135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68" name="Text Box 1135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69" name="Text Box 1136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70" name="Text Box 1136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71" name="Text Box 1136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72" name="Text Box 1136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73" name="Text Box 1136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74" name="Text Box 1136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75" name="Text Box 1136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76" name="Text Box 1136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77" name="Text Box 1136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78" name="Text Box 1136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79" name="Text Box 1137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80" name="Text Box 1137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81" name="Text Box 1137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82" name="Text Box 1137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83" name="Text Box 1137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84" name="Text Box 1137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85" name="Text Box 1137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86" name="Text Box 1137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87" name="Text Box 1137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88" name="Text Box 1137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89" name="Text Box 1138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90" name="Text Box 1138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91" name="Text Box 1138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92" name="Text Box 1138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93" name="Text Box 1138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94" name="Text Box 1138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95" name="Text Box 1138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96" name="Text Box 1138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97" name="Text Box 1138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98" name="Text Box 1138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599" name="Text Box 1139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00" name="Text Box 1139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01" name="Text Box 1139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02" name="Text Box 1139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03" name="Text Box 1139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04" name="Text Box 1139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05" name="Text Box 1139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06" name="Text Box 1139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07" name="Text Box 1139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08" name="Text Box 1139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09" name="Text Box 1140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10" name="Text Box 1140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11" name="Text Box 1140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12" name="Text Box 1140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13" name="Text Box 1140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14" name="Text Box 1140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15" name="Text Box 1140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16" name="Text Box 1140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17" name="Text Box 1140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18" name="Text Box 1140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19" name="Text Box 1141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20" name="Text Box 1141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21" name="Text Box 1141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22" name="Text Box 1141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23" name="Text Box 1141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24" name="Text Box 1141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25" name="Text Box 1141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26" name="Text Box 1141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27" name="Text Box 1141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28" name="Text Box 1141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29" name="Text Box 1142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30" name="Text Box 1142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31" name="Text Box 1142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32" name="Text Box 1142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33" name="Text Box 1142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34" name="Text Box 1142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35" name="Text Box 1142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36" name="Text Box 1142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37" name="Text Box 1142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38" name="Text Box 1142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39" name="Text Box 1143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40" name="Text Box 1143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41" name="Text Box 1143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42" name="Text Box 1143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43" name="Text Box 1143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44" name="Text Box 1143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45" name="Text Box 1143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46" name="Text Box 1143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47" name="Text Box 1143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48" name="Text Box 1143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49" name="Text Box 1144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50" name="Text Box 1144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51" name="Text Box 1144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52" name="Text Box 1144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53" name="Text Box 1144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54" name="Text Box 1144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55" name="Text Box 1144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56" name="Text Box 1144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57" name="Text Box 1144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58" name="Text Box 1144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59" name="Text Box 1145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60" name="Text Box 1145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61" name="Text Box 1145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62" name="Text Box 1145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63" name="Text Box 1145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64" name="Text Box 1145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65" name="Text Box 1145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66" name="Text Box 1145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67" name="Text Box 1145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68" name="Text Box 1145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69" name="Text Box 1146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70" name="Text Box 1146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71" name="Text Box 1146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72" name="Text Box 1146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73" name="Text Box 1146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74" name="Text Box 1146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75" name="Text Box 1146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76" name="Text Box 1146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77" name="Text Box 1146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78" name="Text Box 1146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79" name="Text Box 1147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80" name="Text Box 1147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81" name="Text Box 1147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82" name="Text Box 1147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83" name="Text Box 1147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84" name="Text Box 1147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85" name="Text Box 1147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86" name="Text Box 1147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87" name="Text Box 1147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88" name="Text Box 1147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89" name="Text Box 1148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90" name="Text Box 1148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91" name="Text Box 1148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92" name="Text Box 1148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93" name="Text Box 1148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94" name="Text Box 1148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95" name="Text Box 1148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96" name="Text Box 1148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97" name="Text Box 1148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98" name="Text Box 1148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699" name="Text Box 1149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00" name="Text Box 1149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01" name="Text Box 1149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02" name="Text Box 1149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03" name="Text Box 1149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04" name="Text Box 1149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05" name="Text Box 1149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06" name="Text Box 1149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07" name="Text Box 1149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08" name="Text Box 1149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09" name="Text Box 1150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10" name="Text Box 1150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11" name="Text Box 1150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12" name="Text Box 1150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13" name="Text Box 1150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14" name="Text Box 1150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15" name="Text Box 1150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16" name="Text Box 1150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17" name="Text Box 1150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18" name="Text Box 1150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19" name="Text Box 1151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20" name="Text Box 1151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21" name="Text Box 1151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22" name="Text Box 1151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23" name="Text Box 1151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24" name="Text Box 1151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25" name="Text Box 1151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26" name="Text Box 1151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27" name="Text Box 1151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28" name="Text Box 1151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29" name="Text Box 1152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30" name="Text Box 1152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31" name="Text Box 1152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32" name="Text Box 1152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33" name="Text Box 1152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34" name="Text Box 1152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35" name="Text Box 1152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36" name="Text Box 1152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37" name="Text Box 1152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38" name="Text Box 1152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39" name="Text Box 1153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40" name="Text Box 1153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41" name="Text Box 1153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42" name="Text Box 1153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43" name="Text Box 1153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44" name="Text Box 1153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45" name="Text Box 1153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46" name="Text Box 1153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47" name="Text Box 1153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48" name="Text Box 1153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49" name="Text Box 11540"/>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50" name="Text Box 11541"/>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51" name="Text Box 11542"/>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52" name="Text Box 1154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53" name="Text Box 1154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54" name="Text Box 1154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55" name="Text Box 1154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56" name="Text Box 11547"/>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57" name="Text Box 11548"/>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58" name="Text Box 11549"/>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759" name="Text Box 9639"/>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760" name="Text Box 9640"/>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761" name="Text Box 9641"/>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3762" name="Text Box 9642"/>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63" name="Text Box 9643"/>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64" name="Text Box 9644"/>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65" name="Text Box 9645"/>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8"/>
    <xdr:sp macro="" textlink="">
      <xdr:nvSpPr>
        <xdr:cNvPr id="3766" name="Text Box 9646"/>
        <xdr:cNvSpPr txBox="1">
          <a:spLocks noChangeArrowheads="1"/>
        </xdr:cNvSpPr>
      </xdr:nvSpPr>
      <xdr:spPr bwMode="auto">
        <a:xfrm>
          <a:off x="4686300" y="109156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67" name="Text Box 1552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68" name="Text Box 1552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69" name="Text Box 1552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70" name="Text Box 1552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71" name="Text Box 1552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72" name="Text Box 1552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73" name="Text Box 1552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74" name="Text Box 1552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75" name="Text Box 1553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76" name="Text Box 1553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77" name="Text Box 115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78" name="Text Box 115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79" name="Text Box 115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80" name="Text Box 115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81" name="Text Box 115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82" name="Text Box 115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83" name="Text Box 115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84" name="Text Box 115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85" name="Text Box 115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86" name="Text Box 115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87" name="Text Box 116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88" name="Text Box 116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89" name="Text Box 116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90" name="Text Box 116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91" name="Text Box 116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92" name="Text Box 116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93" name="Text Box 116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94" name="Text Box 116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95" name="Text Box 116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96" name="Text Box 116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97" name="Text Box 117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98" name="Text Box 117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799" name="Text Box 117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00" name="Text Box 117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01" name="Text Box 117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02" name="Text Box 117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03" name="Text Box 117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04" name="Text Box 117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05" name="Text Box 117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06" name="Text Box 117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07" name="Text Box 118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08" name="Text Box 118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09" name="Text Box 118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10" name="Text Box 118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11" name="Text Box 118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12" name="Text Box 118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13" name="Text Box 118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14" name="Text Box 118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15" name="Text Box 118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16" name="Text Box 118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17" name="Text Box 119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18" name="Text Box 119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19" name="Text Box 119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20" name="Text Box 119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21" name="Text Box 119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22" name="Text Box 119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23" name="Text Box 119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24" name="Text Box 119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25" name="Text Box 119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26" name="Text Box 119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27" name="Text Box 120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28" name="Text Box 120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29" name="Text Box 120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30" name="Text Box 120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31" name="Text Box 120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32" name="Text Box 120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33" name="Text Box 120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34" name="Text Box 120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35" name="Text Box 120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36" name="Text Box 120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37" name="Text Box 121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38" name="Text Box 121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39" name="Text Box 121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40" name="Text Box 121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41" name="Text Box 121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42" name="Text Box 121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43" name="Text Box 121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44" name="Text Box 121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45" name="Text Box 121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46" name="Text Box 121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47" name="Text Box 122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48" name="Text Box 122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49" name="Text Box 122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50" name="Text Box 122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51" name="Text Box 122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52" name="Text Box 122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53" name="Text Box 122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54" name="Text Box 122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55" name="Text Box 122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56" name="Text Box 122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57" name="Text Box 123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58" name="Text Box 123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59" name="Text Box 123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60" name="Text Box 123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61" name="Text Box 123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62" name="Text Box 123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63" name="Text Box 123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64" name="Text Box 123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65" name="Text Box 123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66" name="Text Box 123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67" name="Text Box 124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68" name="Text Box 124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69" name="Text Box 124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70" name="Text Box 124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71" name="Text Box 124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72" name="Text Box 124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73" name="Text Box 124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74" name="Text Box 124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75" name="Text Box 124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76" name="Text Box 124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77" name="Text Box 125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78" name="Text Box 125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79" name="Text Box 125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80" name="Text Box 125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81" name="Text Box 125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82" name="Text Box 125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83" name="Text Box 125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84" name="Text Box 125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85" name="Text Box 125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86" name="Text Box 125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87" name="Text Box 126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88" name="Text Box 126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89" name="Text Box 126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90" name="Text Box 126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91" name="Text Box 126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92" name="Text Box 126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93" name="Text Box 126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94" name="Text Box 126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95" name="Text Box 126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96" name="Text Box 126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97" name="Text Box 127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98" name="Text Box 127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899" name="Text Box 127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00" name="Text Box 127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01" name="Text Box 127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02" name="Text Box 127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03" name="Text Box 127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04" name="Text Box 127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05" name="Text Box 127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06" name="Text Box 127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07" name="Text Box 128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08" name="Text Box 128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09" name="Text Box 128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10" name="Text Box 128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11" name="Text Box 128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12" name="Text Box 128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13" name="Text Box 128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14" name="Text Box 128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15" name="Text Box 128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16" name="Text Box 128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17" name="Text Box 129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18" name="Text Box 129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19" name="Text Box 129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20" name="Text Box 129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21" name="Text Box 129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22" name="Text Box 129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23" name="Text Box 129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24" name="Text Box 129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25" name="Text Box 129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26" name="Text Box 129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27" name="Text Box 130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28" name="Text Box 130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29" name="Text Box 130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30" name="Text Box 130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31" name="Text Box 130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32" name="Text Box 130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33" name="Text Box 130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34" name="Text Box 130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35" name="Text Box 130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36" name="Text Box 130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37" name="Text Box 131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38" name="Text Box 131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39" name="Text Box 131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40" name="Text Box 131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41" name="Text Box 131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42" name="Text Box 131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43" name="Text Box 131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44" name="Text Box 131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45" name="Text Box 131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46" name="Text Box 131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47" name="Text Box 132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48" name="Text Box 132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49" name="Text Box 132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50" name="Text Box 132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51" name="Text Box 132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52" name="Text Box 132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53" name="Text Box 132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54" name="Text Box 132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55" name="Text Box 132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56" name="Text Box 132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57" name="Text Box 133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58" name="Text Box 133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59" name="Text Box 133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60" name="Text Box 133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61" name="Text Box 133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62" name="Text Box 133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63" name="Text Box 133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64" name="Text Box 133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65" name="Text Box 133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66" name="Text Box 133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67" name="Text Box 134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68" name="Text Box 134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69" name="Text Box 134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70" name="Text Box 134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71" name="Text Box 134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72" name="Text Box 134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73" name="Text Box 134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74" name="Text Box 134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75" name="Text Box 134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76" name="Text Box 134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77" name="Text Box 135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78" name="Text Box 135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79" name="Text Box 135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80" name="Text Box 135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81" name="Text Box 135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82" name="Text Box 135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83" name="Text Box 135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84" name="Text Box 135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85" name="Text Box 135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86" name="Text Box 135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87" name="Text Box 136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88" name="Text Box 136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89" name="Text Box 136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90" name="Text Box 136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91" name="Text Box 136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92" name="Text Box 136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93" name="Text Box 136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94" name="Text Box 136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95" name="Text Box 136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96" name="Text Box 136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97" name="Text Box 137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98" name="Text Box 137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3999" name="Text Box 137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00" name="Text Box 137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01" name="Text Box 137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02" name="Text Box 137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03" name="Text Box 137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04" name="Text Box 137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05" name="Text Box 137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06" name="Text Box 137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07" name="Text Box 138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08" name="Text Box 138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09" name="Text Box 138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10" name="Text Box 138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11" name="Text Box 138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12" name="Text Box 138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13" name="Text Box 138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14" name="Text Box 138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15" name="Text Box 138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16" name="Text Box 138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17" name="Text Box 139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18" name="Text Box 139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19" name="Text Box 139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20" name="Text Box 139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21" name="Text Box 139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22" name="Text Box 139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23" name="Text Box 139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24" name="Text Box 139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25" name="Text Box 139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26" name="Text Box 139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27" name="Text Box 140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28" name="Text Box 140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29" name="Text Box 140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30" name="Text Box 140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31" name="Text Box 140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32" name="Text Box 140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33" name="Text Box 140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34" name="Text Box 140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35" name="Text Box 140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36" name="Text Box 140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37" name="Text Box 141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38" name="Text Box 141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39" name="Text Box 141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40" name="Text Box 141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41" name="Text Box 141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42" name="Text Box 141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43" name="Text Box 141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44" name="Text Box 141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45" name="Text Box 141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46" name="Text Box 141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47" name="Text Box 142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48" name="Text Box 142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49" name="Text Box 142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50" name="Text Box 142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51" name="Text Box 142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52" name="Text Box 142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53" name="Text Box 142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54" name="Text Box 142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55" name="Text Box 142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56" name="Text Box 142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57" name="Text Box 143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58" name="Text Box 143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59" name="Text Box 143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60" name="Text Box 143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61" name="Text Box 143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62" name="Text Box 143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63" name="Text Box 143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64" name="Text Box 143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65" name="Text Box 143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66" name="Text Box 143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67" name="Text Box 144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68" name="Text Box 144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69" name="Text Box 144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70" name="Text Box 144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71" name="Text Box 144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72" name="Text Box 144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73" name="Text Box 144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74" name="Text Box 144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75" name="Text Box 144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76" name="Text Box 144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77" name="Text Box 145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78" name="Text Box 145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79" name="Text Box 145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80" name="Text Box 145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81" name="Text Box 145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82" name="Text Box 145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83" name="Text Box 145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84" name="Text Box 145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85" name="Text Box 145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86" name="Text Box 145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87" name="Text Box 146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88" name="Text Box 146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89" name="Text Box 146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90" name="Text Box 146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91" name="Text Box 146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92" name="Text Box 146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93" name="Text Box 146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94" name="Text Box 146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95" name="Text Box 146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96" name="Text Box 146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97" name="Text Box 147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98" name="Text Box 147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099" name="Text Box 147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00" name="Text Box 147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01" name="Text Box 147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02" name="Text Box 147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03" name="Text Box 147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04" name="Text Box 147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05" name="Text Box 147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06" name="Text Box 147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07" name="Text Box 148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08" name="Text Box 148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09" name="Text Box 148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10" name="Text Box 148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11" name="Text Box 148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12" name="Text Box 148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13" name="Text Box 148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14" name="Text Box 148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15" name="Text Box 148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16" name="Text Box 148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17" name="Text Box 149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18" name="Text Box 149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19" name="Text Box 149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20" name="Text Box 149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21" name="Text Box 149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22" name="Text Box 149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23" name="Text Box 149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24" name="Text Box 149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25" name="Text Box 149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26" name="Text Box 149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27" name="Text Box 150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28" name="Text Box 150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29" name="Text Box 150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30" name="Text Box 150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31" name="Text Box 150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32" name="Text Box 150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33" name="Text Box 150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34" name="Text Box 150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35" name="Text Box 150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36" name="Text Box 150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37" name="Text Box 151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38" name="Text Box 151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39" name="Text Box 151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40" name="Text Box 151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41" name="Text Box 151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42" name="Text Box 151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43" name="Text Box 151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44" name="Text Box 151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45" name="Text Box 151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46" name="Text Box 151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47" name="Text Box 152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48" name="Text Box 152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49" name="Text Box 152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50" name="Text Box 152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51" name="Text Box 152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52" name="Text Box 152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53" name="Text Box 152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54" name="Text Box 152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55" name="Text Box 152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56" name="Text Box 152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57" name="Text Box 153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58" name="Text Box 153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59" name="Text Box 153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60" name="Text Box 153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61" name="Text Box 153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62" name="Text Box 153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63" name="Text Box 153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64" name="Text Box 153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65" name="Text Box 153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66" name="Text Box 153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67" name="Text Box 154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68" name="Text Box 154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69" name="Text Box 154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70" name="Text Box 154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71" name="Text Box 154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72" name="Text Box 154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73" name="Text Box 154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74" name="Text Box 154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75" name="Text Box 154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76" name="Text Box 154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77" name="Text Box 155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78" name="Text Box 155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79" name="Text Box 155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80" name="Text Box 155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81" name="Text Box 155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82" name="Text Box 155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83" name="Text Box 155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84" name="Text Box 155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85" name="Text Box 155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86" name="Text Box 155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87" name="Text Box 156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88" name="Text Box 156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89" name="Text Box 156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90" name="Text Box 156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91" name="Text Box 156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92" name="Text Box 156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93" name="Text Box 156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94" name="Text Box 156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95" name="Text Box 156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96" name="Text Box 156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97" name="Text Box 157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98" name="Text Box 157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199" name="Text Box 157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00" name="Text Box 157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01" name="Text Box 157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02" name="Text Box 157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03" name="Text Box 157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04" name="Text Box 157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05" name="Text Box 157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06" name="Text Box 157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07" name="Text Box 158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08" name="Text Box 158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09" name="Text Box 158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10" name="Text Box 158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11" name="Text Box 158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12" name="Text Box 158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13" name="Text Box 158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14" name="Text Box 158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15" name="Text Box 158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16" name="Text Box 158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17" name="Text Box 159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18" name="Text Box 159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19" name="Text Box 159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20" name="Text Box 159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21" name="Text Box 159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22" name="Text Box 159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23" name="Text Box 159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24" name="Text Box 159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25" name="Text Box 159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26" name="Text Box 159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27" name="Text Box 160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28" name="Text Box 160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29" name="Text Box 160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30" name="Text Box 160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31" name="Text Box 160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32" name="Text Box 160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33" name="Text Box 160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34" name="Text Box 160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35" name="Text Box 160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36" name="Text Box 160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37" name="Text Box 161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38" name="Text Box 161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39" name="Text Box 161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40" name="Text Box 161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41" name="Text Box 161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42" name="Text Box 161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43" name="Text Box 161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44" name="Text Box 161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45" name="Text Box 161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46" name="Text Box 161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47" name="Text Box 162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48" name="Text Box 162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49" name="Text Box 162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50" name="Text Box 162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51" name="Text Box 162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52" name="Text Box 162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53" name="Text Box 162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54" name="Text Box 162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55" name="Text Box 162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56" name="Text Box 162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57" name="Text Box 163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58" name="Text Box 163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59" name="Text Box 163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60" name="Text Box 163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61" name="Text Box 163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62" name="Text Box 163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63" name="Text Box 163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64" name="Text Box 163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65" name="Text Box 163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66" name="Text Box 163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67" name="Text Box 164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68" name="Text Box 164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69" name="Text Box 164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70" name="Text Box 164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71" name="Text Box 164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72" name="Text Box 164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73" name="Text Box 164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74" name="Text Box 164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75" name="Text Box 164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76" name="Text Box 164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77" name="Text Box 165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78" name="Text Box 165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79" name="Text Box 165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80" name="Text Box 165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81" name="Text Box 165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82" name="Text Box 165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83" name="Text Box 165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84" name="Text Box 165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85" name="Text Box 165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86" name="Text Box 165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87" name="Text Box 166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88" name="Text Box 166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89" name="Text Box 166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90" name="Text Box 166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91" name="Text Box 166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92" name="Text Box 166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93" name="Text Box 166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94" name="Text Box 166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95" name="Text Box 166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96" name="Text Box 166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97" name="Text Box 167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98" name="Text Box 167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299" name="Text Box 167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00" name="Text Box 167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01" name="Text Box 167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02" name="Text Box 167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03" name="Text Box 167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04" name="Text Box 167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05" name="Text Box 167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06" name="Text Box 167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07" name="Text Box 168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08" name="Text Box 168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09" name="Text Box 168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10" name="Text Box 168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11" name="Text Box 168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12" name="Text Box 168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13" name="Text Box 168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14" name="Text Box 168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15" name="Text Box 168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16" name="Text Box 168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17" name="Text Box 169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18" name="Text Box 169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19" name="Text Box 169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20" name="Text Box 169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21" name="Text Box 169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22" name="Text Box 169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23" name="Text Box 169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24" name="Text Box 169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25" name="Text Box 169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26" name="Text Box 169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27" name="Text Box 170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28" name="Text Box 170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29" name="Text Box 170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30" name="Text Box 170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31" name="Text Box 170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32" name="Text Box 170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33" name="Text Box 170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34" name="Text Box 170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35" name="Text Box 170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36" name="Text Box 170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37" name="Text Box 171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38" name="Text Box 171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39" name="Text Box 171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40" name="Text Box 171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41" name="Text Box 171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42" name="Text Box 171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43" name="Text Box 171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44" name="Text Box 171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45" name="Text Box 171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46" name="Text Box 171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47" name="Text Box 172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48" name="Text Box 172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49" name="Text Box 172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50" name="Text Box 172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51" name="Text Box 172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52" name="Text Box 172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53" name="Text Box 172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54" name="Text Box 172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55" name="Text Box 172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56" name="Text Box 172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57" name="Text Box 173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58" name="Text Box 173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59" name="Text Box 173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60" name="Text Box 173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61" name="Text Box 173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62" name="Text Box 173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63" name="Text Box 173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64" name="Text Box 173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65" name="Text Box 173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66" name="Text Box 173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67" name="Text Box 174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68" name="Text Box 174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69" name="Text Box 174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70" name="Text Box 174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71" name="Text Box 174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72" name="Text Box 174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73" name="Text Box 174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74" name="Text Box 174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75" name="Text Box 174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76" name="Text Box 174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77" name="Text Box 175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78" name="Text Box 175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79" name="Text Box 175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80" name="Text Box 175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81" name="Text Box 175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82" name="Text Box 175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83" name="Text Box 175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84" name="Text Box 175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85" name="Text Box 175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86" name="Text Box 175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87" name="Text Box 176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88" name="Text Box 176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89" name="Text Box 176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90" name="Text Box 176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91" name="Text Box 176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92" name="Text Box 176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93" name="Text Box 176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94" name="Text Box 176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95" name="Text Box 176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96" name="Text Box 176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97" name="Text Box 177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98" name="Text Box 177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399" name="Text Box 177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00" name="Text Box 177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01" name="Text Box 177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02" name="Text Box 177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03" name="Text Box 177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04" name="Text Box 177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05" name="Text Box 177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06" name="Text Box 177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07" name="Text Box 178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08" name="Text Box 178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09" name="Text Box 178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10" name="Text Box 178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11" name="Text Box 178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12" name="Text Box 178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13" name="Text Box 178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14" name="Text Box 178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15" name="Text Box 178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16" name="Text Box 178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17" name="Text Box 179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18" name="Text Box 179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19" name="Text Box 179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20" name="Text Box 179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21" name="Text Box 179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22" name="Text Box 179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23" name="Text Box 179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24" name="Text Box 179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25" name="Text Box 179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26" name="Text Box 179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27" name="Text Box 180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28" name="Text Box 180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29" name="Text Box 180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30" name="Text Box 180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31" name="Text Box 180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32" name="Text Box 180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33" name="Text Box 180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34" name="Text Box 180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35" name="Text Box 180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36" name="Text Box 180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37" name="Text Box 181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38" name="Text Box 181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39" name="Text Box 181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40" name="Text Box 181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41" name="Text Box 181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42" name="Text Box 181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43" name="Text Box 181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44" name="Text Box 181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45" name="Text Box 181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46" name="Text Box 181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47" name="Text Box 182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48" name="Text Box 182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49" name="Text Box 182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50" name="Text Box 182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51" name="Text Box 182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52" name="Text Box 182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53" name="Text Box 182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54" name="Text Box 182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55" name="Text Box 182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56" name="Text Box 182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57" name="Text Box 183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58" name="Text Box 183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59" name="Text Box 183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60" name="Text Box 183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61" name="Text Box 183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62" name="Text Box 183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63" name="Text Box 183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64" name="Text Box 183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65" name="Text Box 183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66" name="Text Box 183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67" name="Text Box 184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68" name="Text Box 184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69" name="Text Box 184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70" name="Text Box 184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71" name="Text Box 184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72" name="Text Box 184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73" name="Text Box 184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74" name="Text Box 184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75" name="Text Box 184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76" name="Text Box 184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77" name="Text Box 185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78" name="Text Box 185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79" name="Text Box 185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80" name="Text Box 185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81" name="Text Box 185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82" name="Text Box 185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83" name="Text Box 185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84" name="Text Box 185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85" name="Text Box 185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86" name="Text Box 185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87" name="Text Box 186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88" name="Text Box 186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89" name="Text Box 186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90" name="Text Box 186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91" name="Text Box 186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92" name="Text Box 186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93" name="Text Box 186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94" name="Text Box 186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95" name="Text Box 186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96" name="Text Box 186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97" name="Text Box 187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98" name="Text Box 187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499" name="Text Box 187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00" name="Text Box 187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01" name="Text Box 187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02" name="Text Box 187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03" name="Text Box 187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04" name="Text Box 187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05" name="Text Box 187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06" name="Text Box 187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07" name="Text Box 188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08" name="Text Box 188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09" name="Text Box 188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10" name="Text Box 188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11" name="Text Box 188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12" name="Text Box 188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13" name="Text Box 188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14" name="Text Box 188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15" name="Text Box 188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16" name="Text Box 188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17" name="Text Box 189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18" name="Text Box 189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19" name="Text Box 189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20" name="Text Box 189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21" name="Text Box 189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22" name="Text Box 189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23" name="Text Box 189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24" name="Text Box 189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25" name="Text Box 189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26" name="Text Box 189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27" name="Text Box 190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28" name="Text Box 190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29" name="Text Box 190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30" name="Text Box 190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31" name="Text Box 190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32" name="Text Box 190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33" name="Text Box 190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34" name="Text Box 190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35" name="Text Box 190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36" name="Text Box 190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37" name="Text Box 191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38" name="Text Box 191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39" name="Text Box 191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40" name="Text Box 191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41" name="Text Box 191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42" name="Text Box 191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43" name="Text Box 191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44" name="Text Box 191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45" name="Text Box 191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46" name="Text Box 191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47" name="Text Box 192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48" name="Text Box 192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49" name="Text Box 192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50" name="Text Box 192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51" name="Text Box 192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52" name="Text Box 192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53" name="Text Box 192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54" name="Text Box 192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55" name="Text Box 192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56" name="Text Box 192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57" name="Text Box 193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58" name="Text Box 193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59" name="Text Box 193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60" name="Text Box 193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61" name="Text Box 193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62" name="Text Box 193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63" name="Text Box 193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64" name="Text Box 193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65" name="Text Box 193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66" name="Text Box 193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67" name="Text Box 194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68" name="Text Box 194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69" name="Text Box 194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70" name="Text Box 194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71" name="Text Box 194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72" name="Text Box 194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73" name="Text Box 194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74" name="Text Box 194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75" name="Text Box 194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76" name="Text Box 194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77" name="Text Box 195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78" name="Text Box 195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79" name="Text Box 195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80" name="Text Box 195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81" name="Text Box 195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82" name="Text Box 195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83" name="Text Box 195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84" name="Text Box 195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85" name="Text Box 195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86" name="Text Box 195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87" name="Text Box 196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88" name="Text Box 196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89" name="Text Box 196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90" name="Text Box 196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91" name="Text Box 196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92" name="Text Box 196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93" name="Text Box 196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94" name="Text Box 196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95" name="Text Box 196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96" name="Text Box 196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97" name="Text Box 197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98" name="Text Box 197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599" name="Text Box 197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00" name="Text Box 197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01" name="Text Box 197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02" name="Text Box 197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03" name="Text Box 197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04" name="Text Box 197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05" name="Text Box 197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06" name="Text Box 197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07" name="Text Box 198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08" name="Text Box 198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09" name="Text Box 198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10" name="Text Box 198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11" name="Text Box 198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12" name="Text Box 198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13" name="Text Box 198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14" name="Text Box 198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15" name="Text Box 198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16" name="Text Box 198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17" name="Text Box 199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18" name="Text Box 199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19" name="Text Box 199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20" name="Text Box 199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21" name="Text Box 199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22" name="Text Box 199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23" name="Text Box 199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24" name="Text Box 199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25" name="Text Box 199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26" name="Text Box 199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27" name="Text Box 200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28" name="Text Box 200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29" name="Text Box 200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30" name="Text Box 200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31" name="Text Box 200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32" name="Text Box 200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33" name="Text Box 200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34" name="Text Box 200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35" name="Text Box 200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36" name="Text Box 200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37" name="Text Box 201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38" name="Text Box 201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39" name="Text Box 201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40" name="Text Box 201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41" name="Text Box 201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42" name="Text Box 201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43" name="Text Box 201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44" name="Text Box 201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45" name="Text Box 201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46" name="Text Box 201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47" name="Text Box 202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48" name="Text Box 202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49" name="Text Box 202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50" name="Text Box 202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51" name="Text Box 202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52" name="Text Box 202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53" name="Text Box 202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54" name="Text Box 202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55" name="Text Box 202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56" name="Text Box 202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57" name="Text Box 203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58" name="Text Box 203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59" name="Text Box 203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60" name="Text Box 203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61" name="Text Box 203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62" name="Text Box 203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63" name="Text Box 203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64" name="Text Box 203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65" name="Text Box 203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66" name="Text Box 203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67" name="Text Box 204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68" name="Text Box 204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69" name="Text Box 204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70" name="Text Box 204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71" name="Text Box 204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72" name="Text Box 204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73" name="Text Box 204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74" name="Text Box 204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75" name="Text Box 204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76" name="Text Box 204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77" name="Text Box 205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78" name="Text Box 205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79" name="Text Box 205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80" name="Text Box 205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81" name="Text Box 205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82" name="Text Box 205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83" name="Text Box 205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84" name="Text Box 205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85" name="Text Box 205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86" name="Text Box 205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87" name="Text Box 206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88" name="Text Box 206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89" name="Text Box 206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90" name="Text Box 206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91" name="Text Box 206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92" name="Text Box 206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93" name="Text Box 206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94" name="Text Box 206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95" name="Text Box 206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96" name="Text Box 206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97" name="Text Box 207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98" name="Text Box 207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699" name="Text Box 207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00" name="Text Box 207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01" name="Text Box 207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02" name="Text Box 207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03" name="Text Box 207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04" name="Text Box 207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05" name="Text Box 207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06" name="Text Box 207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07" name="Text Box 208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08" name="Text Box 208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09" name="Text Box 208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10" name="Text Box 208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11" name="Text Box 208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12" name="Text Box 208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13" name="Text Box 208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14" name="Text Box 208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15" name="Text Box 208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16" name="Text Box 208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17" name="Text Box 209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18" name="Text Box 209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19" name="Text Box 209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20" name="Text Box 209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21" name="Text Box 209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22" name="Text Box 209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23" name="Text Box 209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24" name="Text Box 209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25" name="Text Box 209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26" name="Text Box 209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27" name="Text Box 210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28" name="Text Box 210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29" name="Text Box 210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30" name="Text Box 210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31" name="Text Box 210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32" name="Text Box 210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33" name="Text Box 210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34" name="Text Box 210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35" name="Text Box 210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36" name="Text Box 210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37" name="Text Box 211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38" name="Text Box 211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39" name="Text Box 211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40" name="Text Box 211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41" name="Text Box 211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42" name="Text Box 211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43" name="Text Box 211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44" name="Text Box 211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45" name="Text Box 211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46" name="Text Box 211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47" name="Text Box 212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48" name="Text Box 212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49" name="Text Box 212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50" name="Text Box 212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51" name="Text Box 212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52" name="Text Box 212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53" name="Text Box 212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54" name="Text Box 212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55" name="Text Box 212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56" name="Text Box 212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57" name="Text Box 213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58" name="Text Box 213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59" name="Text Box 213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60" name="Text Box 213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61" name="Text Box 213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62" name="Text Box 213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63" name="Text Box 213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64" name="Text Box 213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65" name="Text Box 213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66" name="Text Box 213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67" name="Text Box 214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68" name="Text Box 214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69" name="Text Box 214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70" name="Text Box 214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71" name="Text Box 214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72" name="Text Box 214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73" name="Text Box 214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74" name="Text Box 214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75" name="Text Box 214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76" name="Text Box 214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77" name="Text Box 215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78" name="Text Box 215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79" name="Text Box 215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80" name="Text Box 215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81" name="Text Box 215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82" name="Text Box 215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83" name="Text Box 215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84" name="Text Box 215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85" name="Text Box 215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86" name="Text Box 215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87" name="Text Box 216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88" name="Text Box 216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89" name="Text Box 216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90" name="Text Box 216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91" name="Text Box 216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92" name="Text Box 216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93" name="Text Box 216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94" name="Text Box 216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95" name="Text Box 216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96" name="Text Box 216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97" name="Text Box 217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98" name="Text Box 217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799" name="Text Box 217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00" name="Text Box 217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01" name="Text Box 217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02" name="Text Box 217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03" name="Text Box 217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04" name="Text Box 217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05" name="Text Box 217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06" name="Text Box 217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07" name="Text Box 218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08" name="Text Box 218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09" name="Text Box 218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10" name="Text Box 218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11" name="Text Box 218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12" name="Text Box 218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13" name="Text Box 218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14" name="Text Box 218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15" name="Text Box 218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16" name="Text Box 218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17" name="Text Box 219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18" name="Text Box 219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19" name="Text Box 219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20" name="Text Box 219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21" name="Text Box 219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22" name="Text Box 219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23" name="Text Box 219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24" name="Text Box 219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25" name="Text Box 219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26" name="Text Box 219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27" name="Text Box 220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28" name="Text Box 220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29" name="Text Box 220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30" name="Text Box 220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31" name="Text Box 220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32" name="Text Box 220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33" name="Text Box 220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34" name="Text Box 220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35" name="Text Box 220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36" name="Text Box 220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37" name="Text Box 221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38" name="Text Box 221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39" name="Text Box 221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40" name="Text Box 221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41" name="Text Box 221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42" name="Text Box 221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43" name="Text Box 221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44" name="Text Box 221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45" name="Text Box 221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46" name="Text Box 221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47" name="Text Box 222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48" name="Text Box 222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49" name="Text Box 222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50" name="Text Box 222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51" name="Text Box 222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52" name="Text Box 222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53" name="Text Box 222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54" name="Text Box 222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55" name="Text Box 222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56" name="Text Box 222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57" name="Text Box 223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58" name="Text Box 223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59" name="Text Box 223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60" name="Text Box 223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61" name="Text Box 223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62" name="Text Box 223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63" name="Text Box 223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64" name="Text Box 223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65" name="Text Box 223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66" name="Text Box 223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67" name="Text Box 224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68" name="Text Box 224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69" name="Text Box 224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70" name="Text Box 224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71" name="Text Box 224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72" name="Text Box 224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73" name="Text Box 224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74" name="Text Box 224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75" name="Text Box 224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76" name="Text Box 224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77" name="Text Box 225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78" name="Text Box 225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79" name="Text Box 225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80" name="Text Box 225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81" name="Text Box 225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82" name="Text Box 225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83" name="Text Box 225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84" name="Text Box 225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85" name="Text Box 225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86" name="Text Box 225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87" name="Text Box 226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88" name="Text Box 226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89" name="Text Box 226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90" name="Text Box 226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91" name="Text Box 226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92" name="Text Box 226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93" name="Text Box 226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94" name="Text Box 226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95" name="Text Box 226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96" name="Text Box 226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97" name="Text Box 227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98" name="Text Box 227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899" name="Text Box 227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00" name="Text Box 227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01" name="Text Box 227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02" name="Text Box 227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03" name="Text Box 227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04" name="Text Box 227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05" name="Text Box 227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06" name="Text Box 227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07" name="Text Box 228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08" name="Text Box 228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09" name="Text Box 228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10" name="Text Box 228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11" name="Text Box 228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12" name="Text Box 228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13" name="Text Box 228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14" name="Text Box 228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15" name="Text Box 228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16" name="Text Box 228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17" name="Text Box 229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18" name="Text Box 229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19" name="Text Box 229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20" name="Text Box 229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21" name="Text Box 229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22" name="Text Box 229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23" name="Text Box 229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24" name="Text Box 229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25" name="Text Box 229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26" name="Text Box 229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27" name="Text Box 230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28" name="Text Box 230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29" name="Text Box 230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30" name="Text Box 230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31" name="Text Box 230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32" name="Text Box 230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33" name="Text Box 230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34" name="Text Box 230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35" name="Text Box 230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36" name="Text Box 230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37" name="Text Box 231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38" name="Text Box 231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39" name="Text Box 231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40" name="Text Box 231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41" name="Text Box 231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42" name="Text Box 231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43" name="Text Box 231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44" name="Text Box 231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45" name="Text Box 231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46" name="Text Box 231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47" name="Text Box 232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48" name="Text Box 232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49" name="Text Box 232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50" name="Text Box 232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51" name="Text Box 232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52" name="Text Box 232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53" name="Text Box 232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54" name="Text Box 232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55" name="Text Box 232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56" name="Text Box 232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57" name="Text Box 233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58" name="Text Box 233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59" name="Text Box 233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60" name="Text Box 233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61" name="Text Box 233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62" name="Text Box 233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63" name="Text Box 233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64" name="Text Box 233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65" name="Text Box 233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66" name="Text Box 233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67" name="Text Box 234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68" name="Text Box 234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69" name="Text Box 234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70" name="Text Box 234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71" name="Text Box 234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72" name="Text Box 234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73" name="Text Box 234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74" name="Text Box 234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75" name="Text Box 234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76" name="Text Box 234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77" name="Text Box 235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78" name="Text Box 235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79" name="Text Box 235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80" name="Text Box 235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81" name="Text Box 235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82" name="Text Box 235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83" name="Text Box 235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84" name="Text Box 235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85" name="Text Box 235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86" name="Text Box 235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87" name="Text Box 236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88" name="Text Box 236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89" name="Text Box 236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90" name="Text Box 236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91" name="Text Box 236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92" name="Text Box 236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93" name="Text Box 236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94" name="Text Box 236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95" name="Text Box 236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96" name="Text Box 236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97" name="Text Box 237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98" name="Text Box 237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4999" name="Text Box 237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00" name="Text Box 237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01" name="Text Box 237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02" name="Text Box 237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03" name="Text Box 237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04" name="Text Box 237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05" name="Text Box 237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06" name="Text Box 237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07" name="Text Box 238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08" name="Text Box 238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09" name="Text Box 238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10" name="Text Box 238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11" name="Text Box 238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12" name="Text Box 238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13" name="Text Box 238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14" name="Text Box 238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15" name="Text Box 238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16" name="Text Box 238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17" name="Text Box 239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18" name="Text Box 239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19" name="Text Box 239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20" name="Text Box 239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21" name="Text Box 239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22" name="Text Box 239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23" name="Text Box 239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24" name="Text Box 239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25" name="Text Box 239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26" name="Text Box 239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27" name="Text Box 240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28" name="Text Box 240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29" name="Text Box 240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30" name="Text Box 240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31" name="Text Box 240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32" name="Text Box 240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33" name="Text Box 240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34" name="Text Box 240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35" name="Text Box 240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36" name="Text Box 240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37" name="Text Box 241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38" name="Text Box 241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39" name="Text Box 241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40" name="Text Box 241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41" name="Text Box 241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42" name="Text Box 241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43" name="Text Box 241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44" name="Text Box 241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45" name="Text Box 241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46" name="Text Box 241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47" name="Text Box 242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48" name="Text Box 242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49" name="Text Box 242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50" name="Text Box 242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51" name="Text Box 242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52" name="Text Box 242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53" name="Text Box 242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54" name="Text Box 242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55" name="Text Box 242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56" name="Text Box 242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57" name="Text Box 243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58" name="Text Box 243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59" name="Text Box 243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60" name="Text Box 243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61" name="Text Box 243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62" name="Text Box 243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63" name="Text Box 243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64" name="Text Box 243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65" name="Text Box 243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66" name="Text Box 243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67" name="Text Box 244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68" name="Text Box 244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69" name="Text Box 244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70" name="Text Box 244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71" name="Text Box 244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72" name="Text Box 244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73" name="Text Box 244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74" name="Text Box 244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75" name="Text Box 244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76" name="Text Box 244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77" name="Text Box 245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78" name="Text Box 245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79" name="Text Box 245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80" name="Text Box 245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81" name="Text Box 245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82" name="Text Box 245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83" name="Text Box 245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84" name="Text Box 245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85" name="Text Box 245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86" name="Text Box 245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87" name="Text Box 246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88" name="Text Box 246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89" name="Text Box 246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90" name="Text Box 246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91" name="Text Box 246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92" name="Text Box 246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93" name="Text Box 246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94" name="Text Box 246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95" name="Text Box 246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96" name="Text Box 246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97" name="Text Box 247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98" name="Text Box 247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099" name="Text Box 247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00" name="Text Box 247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01" name="Text Box 247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02" name="Text Box 247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03" name="Text Box 247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04" name="Text Box 247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05" name="Text Box 247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06" name="Text Box 247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07" name="Text Box 248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08" name="Text Box 248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09" name="Text Box 248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10" name="Text Box 248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11" name="Text Box 248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12" name="Text Box 248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13" name="Text Box 248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14" name="Text Box 248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15" name="Text Box 248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16" name="Text Box 248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17" name="Text Box 249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18" name="Text Box 249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19" name="Text Box 249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20" name="Text Box 249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21" name="Text Box 249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22" name="Text Box 249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23" name="Text Box 249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24" name="Text Box 249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25" name="Text Box 249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26" name="Text Box 249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27" name="Text Box 250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28" name="Text Box 250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29" name="Text Box 250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30" name="Text Box 250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31" name="Text Box 250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32" name="Text Box 250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33" name="Text Box 250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34" name="Text Box 250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35" name="Text Box 250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36" name="Text Box 250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37" name="Text Box 251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38" name="Text Box 251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39" name="Text Box 251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40" name="Text Box 251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41" name="Text Box 251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42" name="Text Box 251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43" name="Text Box 251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44" name="Text Box 251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45" name="Text Box 251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46" name="Text Box 251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47" name="Text Box 252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48" name="Text Box 252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49" name="Text Box 252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50" name="Text Box 252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51" name="Text Box 252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52" name="Text Box 252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53" name="Text Box 252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54" name="Text Box 252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55" name="Text Box 252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56" name="Text Box 252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57" name="Text Box 253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58" name="Text Box 253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59" name="Text Box 253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60" name="Text Box 253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61" name="Text Box 253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62" name="Text Box 253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63" name="Text Box 253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64" name="Text Box 253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65" name="Text Box 253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66" name="Text Box 253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67" name="Text Box 254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68" name="Text Box 254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69" name="Text Box 254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70" name="Text Box 254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71" name="Text Box 254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72" name="Text Box 254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73" name="Text Box 254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74" name="Text Box 254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75" name="Text Box 254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76" name="Text Box 254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77" name="Text Box 255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78" name="Text Box 255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79" name="Text Box 255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80" name="Text Box 255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81" name="Text Box 255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82" name="Text Box 255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83" name="Text Box 255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84" name="Text Box 255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85" name="Text Box 255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86" name="Text Box 255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87" name="Text Box 256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88" name="Text Box 256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89" name="Text Box 256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90" name="Text Box 256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91" name="Text Box 256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92" name="Text Box 256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93" name="Text Box 256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94" name="Text Box 256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95" name="Text Box 256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96" name="Text Box 256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97" name="Text Box 257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98" name="Text Box 257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199" name="Text Box 257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00" name="Text Box 257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01" name="Text Box 257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02" name="Text Box 257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03" name="Text Box 257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04" name="Text Box 257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05" name="Text Box 257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06" name="Text Box 257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07" name="Text Box 258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08" name="Text Box 258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09" name="Text Box 258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10" name="Text Box 258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11" name="Text Box 258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12" name="Text Box 258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13" name="Text Box 258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14" name="Text Box 258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15" name="Text Box 258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16" name="Text Box 258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17" name="Text Box 259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18" name="Text Box 259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19" name="Text Box 259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20" name="Text Box 259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21" name="Text Box 259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22" name="Text Box 259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23" name="Text Box 259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24" name="Text Box 259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25" name="Text Box 259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26" name="Text Box 259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27" name="Text Box 260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28" name="Text Box 260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29" name="Text Box 260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30" name="Text Box 260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31" name="Text Box 260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32" name="Text Box 260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33" name="Text Box 260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34" name="Text Box 260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35" name="Text Box 260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36" name="Text Box 260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37" name="Text Box 261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38" name="Text Box 261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39" name="Text Box 261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40" name="Text Box 261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41" name="Text Box 261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42" name="Text Box 261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43" name="Text Box 261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44" name="Text Box 261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45" name="Text Box 261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46" name="Text Box 261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47" name="Text Box 262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48" name="Text Box 262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49" name="Text Box 262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50" name="Text Box 262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51" name="Text Box 262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52" name="Text Box 262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53" name="Text Box 262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54" name="Text Box 262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55" name="Text Box 262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56" name="Text Box 262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57" name="Text Box 263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58" name="Text Box 263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59" name="Text Box 263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60" name="Text Box 263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61" name="Text Box 263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62" name="Text Box 263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63" name="Text Box 263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64" name="Text Box 263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65" name="Text Box 263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66" name="Text Box 263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67" name="Text Box 264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68" name="Text Box 264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69" name="Text Box 264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70" name="Text Box 264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71" name="Text Box 264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72" name="Text Box 264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73" name="Text Box 264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74" name="Text Box 264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75" name="Text Box 264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76" name="Text Box 264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77" name="Text Box 265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78" name="Text Box 265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79" name="Text Box 265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80" name="Text Box 265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81" name="Text Box 265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82" name="Text Box 265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83" name="Text Box 265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84" name="Text Box 265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85" name="Text Box 265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86" name="Text Box 265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87" name="Text Box 266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88" name="Text Box 266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89" name="Text Box 266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90" name="Text Box 266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91" name="Text Box 266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92" name="Text Box 266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93" name="Text Box 266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94" name="Text Box 266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95" name="Text Box 266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96" name="Text Box 266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97" name="Text Box 267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98" name="Text Box 267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299" name="Text Box 267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00" name="Text Box 267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01" name="Text Box 267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02" name="Text Box 267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03" name="Text Box 267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04" name="Text Box 267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05" name="Text Box 267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06" name="Text Box 267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07" name="Text Box 268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08" name="Text Box 268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09" name="Text Box 268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10" name="Text Box 268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11" name="Text Box 268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12" name="Text Box 268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13" name="Text Box 268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14" name="Text Box 268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15" name="Text Box 268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16" name="Text Box 268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17" name="Text Box 269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18" name="Text Box 269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19" name="Text Box 269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20" name="Text Box 269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21" name="Text Box 269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22" name="Text Box 269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23" name="Text Box 269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24" name="Text Box 269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25" name="Text Box 269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26" name="Text Box 269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27" name="Text Box 270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28" name="Text Box 270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29" name="Text Box 270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30" name="Text Box 270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31" name="Text Box 270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32" name="Text Box 270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33" name="Text Box 270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34" name="Text Box 270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35" name="Text Box 270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36" name="Text Box 270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37" name="Text Box 271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38" name="Text Box 271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39" name="Text Box 271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40" name="Text Box 271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41" name="Text Box 271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42" name="Text Box 271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43" name="Text Box 271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44" name="Text Box 271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45" name="Text Box 271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46" name="Text Box 271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47" name="Text Box 272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48" name="Text Box 272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49" name="Text Box 272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50" name="Text Box 272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51" name="Text Box 272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52" name="Text Box 272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53" name="Text Box 272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54" name="Text Box 272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55" name="Text Box 272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56" name="Text Box 272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57" name="Text Box 273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58" name="Text Box 273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59" name="Text Box 273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60" name="Text Box 273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61" name="Text Box 273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62" name="Text Box 273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63" name="Text Box 273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64" name="Text Box 273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65" name="Text Box 273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66" name="Text Box 273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67" name="Text Box 274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68" name="Text Box 274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69" name="Text Box 274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70" name="Text Box 274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71" name="Text Box 274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72" name="Text Box 274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73" name="Text Box 274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74" name="Text Box 274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75" name="Text Box 274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76" name="Text Box 274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77" name="Text Box 275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78" name="Text Box 275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79" name="Text Box 275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80" name="Text Box 275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81" name="Text Box 275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82" name="Text Box 275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83" name="Text Box 275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84" name="Text Box 275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85" name="Text Box 275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86" name="Text Box 275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87" name="Text Box 276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88" name="Text Box 276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89" name="Text Box 276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90" name="Text Box 276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91" name="Text Box 276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92" name="Text Box 276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93" name="Text Box 276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94" name="Text Box 276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95" name="Text Box 276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96" name="Text Box 276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97" name="Text Box 277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98" name="Text Box 277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399" name="Text Box 277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00" name="Text Box 277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01" name="Text Box 277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02" name="Text Box 277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03" name="Text Box 277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04" name="Text Box 277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05" name="Text Box 277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06" name="Text Box 277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07" name="Text Box 278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08" name="Text Box 278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09" name="Text Box 278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10" name="Text Box 278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11" name="Text Box 278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12" name="Text Box 278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13" name="Text Box 278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14" name="Text Box 278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15" name="Text Box 278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16" name="Text Box 278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17" name="Text Box 279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18" name="Text Box 279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19" name="Text Box 279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20" name="Text Box 279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21" name="Text Box 279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22" name="Text Box 279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23" name="Text Box 279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24" name="Text Box 279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25" name="Text Box 279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26" name="Text Box 279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27" name="Text Box 280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28" name="Text Box 280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29" name="Text Box 280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30" name="Text Box 280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31" name="Text Box 280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32" name="Text Box 280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33" name="Text Box 280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34" name="Text Box 280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35" name="Text Box 280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36" name="Text Box 280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37" name="Text Box 281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38" name="Text Box 281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39" name="Text Box 281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40" name="Text Box 281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41" name="Text Box 281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42" name="Text Box 281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43" name="Text Box 281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44" name="Text Box 281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45" name="Text Box 281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46" name="Text Box 281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47" name="Text Box 282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48" name="Text Box 282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49" name="Text Box 282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50" name="Text Box 282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51" name="Text Box 282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52" name="Text Box 282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53" name="Text Box 282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54" name="Text Box 282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55" name="Text Box 282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56" name="Text Box 282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57" name="Text Box 283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58" name="Text Box 283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59" name="Text Box 283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60" name="Text Box 283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61" name="Text Box 283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62" name="Text Box 283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63" name="Text Box 283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64" name="Text Box 283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65" name="Text Box 283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66" name="Text Box 283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67" name="Text Box 284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68" name="Text Box 284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69" name="Text Box 284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70" name="Text Box 284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71" name="Text Box 284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72" name="Text Box 284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73" name="Text Box 284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74" name="Text Box 284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75" name="Text Box 284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76" name="Text Box 284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77" name="Text Box 285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78" name="Text Box 285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79" name="Text Box 285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80" name="Text Box 285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81" name="Text Box 285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82" name="Text Box 285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83" name="Text Box 285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84" name="Text Box 285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85" name="Text Box 285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86" name="Text Box 285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87" name="Text Box 286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88" name="Text Box 286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89" name="Text Box 286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90" name="Text Box 286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91" name="Text Box 286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92" name="Text Box 286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93" name="Text Box 286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94" name="Text Box 286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95" name="Text Box 286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96" name="Text Box 286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97" name="Text Box 287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98" name="Text Box 287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499" name="Text Box 287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00" name="Text Box 287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01" name="Text Box 287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02" name="Text Box 287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03" name="Text Box 287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04" name="Text Box 287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05" name="Text Box 287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06" name="Text Box 287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07" name="Text Box 288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08" name="Text Box 288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09" name="Text Box 288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10" name="Text Box 288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11" name="Text Box 288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12" name="Text Box 288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13" name="Text Box 288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14" name="Text Box 288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15" name="Text Box 288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16" name="Text Box 288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17" name="Text Box 289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18" name="Text Box 289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19" name="Text Box 289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20" name="Text Box 289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21" name="Text Box 289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22" name="Text Box 289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23" name="Text Box 289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24" name="Text Box 289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25" name="Text Box 289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26" name="Text Box 289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27" name="Text Box 290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28" name="Text Box 290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29" name="Text Box 290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30" name="Text Box 290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31" name="Text Box 290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32" name="Text Box 290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33" name="Text Box 290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34" name="Text Box 290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35" name="Text Box 290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36" name="Text Box 290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37" name="Text Box 291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38" name="Text Box 291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39" name="Text Box 291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40" name="Text Box 291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41" name="Text Box 291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42" name="Text Box 291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43" name="Text Box 291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44" name="Text Box 291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45" name="Text Box 291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46" name="Text Box 291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47" name="Text Box 292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48" name="Text Box 292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49" name="Text Box 292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50" name="Text Box 292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51" name="Text Box 292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52" name="Text Box 292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53" name="Text Box 292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54" name="Text Box 292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55" name="Text Box 292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56" name="Text Box 292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57" name="Text Box 293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58" name="Text Box 293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59" name="Text Box 293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60" name="Text Box 293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61" name="Text Box 293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62" name="Text Box 293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63" name="Text Box 293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64" name="Text Box 293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65" name="Text Box 293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66" name="Text Box 293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67" name="Text Box 294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68" name="Text Box 294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69" name="Text Box 294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70" name="Text Box 294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71" name="Text Box 294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72" name="Text Box 294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73" name="Text Box 294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74" name="Text Box 294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75" name="Text Box 294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76" name="Text Box 294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77" name="Text Box 295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78" name="Text Box 295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79" name="Text Box 295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80" name="Text Box 295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81" name="Text Box 295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82" name="Text Box 295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83" name="Text Box 295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84" name="Text Box 295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85" name="Text Box 295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86" name="Text Box 295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87" name="Text Box 296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88" name="Text Box 296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89" name="Text Box 296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90" name="Text Box 296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91" name="Text Box 296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92" name="Text Box 296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93" name="Text Box 296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94" name="Text Box 296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95" name="Text Box 296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96" name="Text Box 296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97" name="Text Box 297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98" name="Text Box 297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599" name="Text Box 297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00" name="Text Box 297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01" name="Text Box 297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02" name="Text Box 297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03" name="Text Box 297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04" name="Text Box 297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05" name="Text Box 297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06" name="Text Box 297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07" name="Text Box 298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08" name="Text Box 298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09" name="Text Box 298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10" name="Text Box 298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11" name="Text Box 298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12" name="Text Box 298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13" name="Text Box 298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14" name="Text Box 298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15" name="Text Box 298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16" name="Text Box 298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17" name="Text Box 299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18" name="Text Box 299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19" name="Text Box 299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20" name="Text Box 299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21" name="Text Box 299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22" name="Text Box 299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23" name="Text Box 299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24" name="Text Box 299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25" name="Text Box 299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26" name="Text Box 299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27" name="Text Box 300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28" name="Text Box 300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29" name="Text Box 300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30" name="Text Box 300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31" name="Text Box 300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32" name="Text Box 300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33" name="Text Box 300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34" name="Text Box 300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35" name="Text Box 300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36" name="Text Box 300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37" name="Text Box 301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38" name="Text Box 301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39" name="Text Box 301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40" name="Text Box 301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41" name="Text Box 301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42" name="Text Box 301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43" name="Text Box 301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44" name="Text Box 301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45" name="Text Box 301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46" name="Text Box 301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47" name="Text Box 302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48" name="Text Box 302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49" name="Text Box 302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50" name="Text Box 302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51" name="Text Box 302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52" name="Text Box 302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53" name="Text Box 302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54" name="Text Box 302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55" name="Text Box 302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56" name="Text Box 302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57" name="Text Box 303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58" name="Text Box 303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59" name="Text Box 303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60" name="Text Box 303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61" name="Text Box 303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62" name="Text Box 303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63" name="Text Box 303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64" name="Text Box 303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65" name="Text Box 303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66" name="Text Box 303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67" name="Text Box 304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68" name="Text Box 304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69" name="Text Box 304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70" name="Text Box 304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71" name="Text Box 304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72" name="Text Box 304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73" name="Text Box 304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74" name="Text Box 304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75" name="Text Box 304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76" name="Text Box 304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77" name="Text Box 305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78" name="Text Box 305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79" name="Text Box 305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80" name="Text Box 305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81" name="Text Box 305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82" name="Text Box 305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83" name="Text Box 305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84" name="Text Box 305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85" name="Text Box 305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86" name="Text Box 305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87" name="Text Box 306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88" name="Text Box 306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89" name="Text Box 306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90" name="Text Box 306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91" name="Text Box 306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92" name="Text Box 306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93" name="Text Box 306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94" name="Text Box 306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95" name="Text Box 306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96" name="Text Box 306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97" name="Text Box 307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98" name="Text Box 307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699" name="Text Box 307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00" name="Text Box 307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01" name="Text Box 307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02" name="Text Box 307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03" name="Text Box 307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04" name="Text Box 307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05" name="Text Box 307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06" name="Text Box 307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07" name="Text Box 308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08" name="Text Box 308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09" name="Text Box 308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10" name="Text Box 308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11" name="Text Box 308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12" name="Text Box 308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13" name="Text Box 308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14" name="Text Box 308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15" name="Text Box 308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16" name="Text Box 308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17" name="Text Box 309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18" name="Text Box 309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19" name="Text Box 309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20" name="Text Box 309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21" name="Text Box 309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22" name="Text Box 309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23" name="Text Box 309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24" name="Text Box 309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25" name="Text Box 309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26" name="Text Box 309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27" name="Text Box 310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28" name="Text Box 310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29" name="Text Box 310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30" name="Text Box 310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31" name="Text Box 310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32" name="Text Box 310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33" name="Text Box 310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34" name="Text Box 310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35" name="Text Box 310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36" name="Text Box 310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37" name="Text Box 311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38" name="Text Box 311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39" name="Text Box 311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40" name="Text Box 311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41" name="Text Box 311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42" name="Text Box 311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43" name="Text Box 311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44" name="Text Box 311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45" name="Text Box 311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46" name="Text Box 311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47" name="Text Box 312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48" name="Text Box 312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49" name="Text Box 312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50" name="Text Box 312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51" name="Text Box 312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52" name="Text Box 312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53" name="Text Box 312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54" name="Text Box 312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55" name="Text Box 312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56" name="Text Box 312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57" name="Text Box 313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58" name="Text Box 313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59" name="Text Box 313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60" name="Text Box 313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61" name="Text Box 313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62" name="Text Box 313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63" name="Text Box 313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64" name="Text Box 313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65" name="Text Box 313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66" name="Text Box 313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67" name="Text Box 314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68" name="Text Box 314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69" name="Text Box 314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70" name="Text Box 314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71" name="Text Box 314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72" name="Text Box 314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73" name="Text Box 314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74" name="Text Box 314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75" name="Text Box 314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76" name="Text Box 314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77" name="Text Box 315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78" name="Text Box 315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79" name="Text Box 315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80" name="Text Box 315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81" name="Text Box 315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82" name="Text Box 315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83" name="Text Box 315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84" name="Text Box 315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85" name="Text Box 315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86" name="Text Box 315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87" name="Text Box 316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88" name="Text Box 316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89" name="Text Box 316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90" name="Text Box 316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91" name="Text Box 316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92" name="Text Box 316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93" name="Text Box 316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94" name="Text Box 316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95" name="Text Box 316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96" name="Text Box 316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97" name="Text Box 317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98" name="Text Box 317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799" name="Text Box 317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00" name="Text Box 317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01" name="Text Box 317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02" name="Text Box 317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03" name="Text Box 317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04" name="Text Box 317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05" name="Text Box 317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06" name="Text Box 317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07" name="Text Box 318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08" name="Text Box 318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09" name="Text Box 318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10" name="Text Box 318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11" name="Text Box 318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12" name="Text Box 318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13" name="Text Box 318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14" name="Text Box 318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15" name="Text Box 318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16" name="Text Box 318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17" name="Text Box 319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18" name="Text Box 319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19" name="Text Box 319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20" name="Text Box 319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21" name="Text Box 319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22" name="Text Box 319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23" name="Text Box 319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24" name="Text Box 319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25" name="Text Box 319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26" name="Text Box 319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27" name="Text Box 320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28" name="Text Box 320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29" name="Text Box 320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30" name="Text Box 320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31" name="Text Box 320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32" name="Text Box 320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33" name="Text Box 320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34" name="Text Box 320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35" name="Text Box 320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36" name="Text Box 320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37" name="Text Box 321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38" name="Text Box 321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39" name="Text Box 321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40" name="Text Box 321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41" name="Text Box 321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42" name="Text Box 321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43" name="Text Box 321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44" name="Text Box 321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45" name="Text Box 321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46" name="Text Box 321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47" name="Text Box 322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48" name="Text Box 322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49" name="Text Box 322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50" name="Text Box 322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51" name="Text Box 322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52" name="Text Box 322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53" name="Text Box 322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54" name="Text Box 322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55" name="Text Box 322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56" name="Text Box 322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57" name="Text Box 323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58" name="Text Box 323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59" name="Text Box 323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60" name="Text Box 323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61" name="Text Box 323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62" name="Text Box 323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63" name="Text Box 323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64" name="Text Box 323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65" name="Text Box 323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66" name="Text Box 323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67" name="Text Box 324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68" name="Text Box 324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69" name="Text Box 324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70" name="Text Box 324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71" name="Text Box 324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72" name="Text Box 324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73" name="Text Box 324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74" name="Text Box 324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75" name="Text Box 324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76" name="Text Box 324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77" name="Text Box 325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78" name="Text Box 325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79" name="Text Box 325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80" name="Text Box 325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81" name="Text Box 325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82" name="Text Box 325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83" name="Text Box 325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84" name="Text Box 325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85" name="Text Box 325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86" name="Text Box 325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87" name="Text Box 326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88" name="Text Box 326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89" name="Text Box 326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90" name="Text Box 326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91" name="Text Box 326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92" name="Text Box 326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93" name="Text Box 326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94" name="Text Box 326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95" name="Text Box 326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96" name="Text Box 326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97" name="Text Box 327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98" name="Text Box 327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899" name="Text Box 327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00" name="Text Box 327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01" name="Text Box 327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02" name="Text Box 327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03" name="Text Box 327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04" name="Text Box 327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05" name="Text Box 327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06" name="Text Box 327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07" name="Text Box 328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08" name="Text Box 328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09" name="Text Box 328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10" name="Text Box 328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11" name="Text Box 328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12" name="Text Box 328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13" name="Text Box 328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14" name="Text Box 328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15" name="Text Box 328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16" name="Text Box 328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17" name="Text Box 329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18" name="Text Box 329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19" name="Text Box 329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20" name="Text Box 329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21" name="Text Box 329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22" name="Text Box 329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23" name="Text Box 329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24" name="Text Box 329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25" name="Text Box 329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26" name="Text Box 329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27" name="Text Box 330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28" name="Text Box 330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29" name="Text Box 330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30" name="Text Box 330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31" name="Text Box 330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32" name="Text Box 330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33" name="Text Box 330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34" name="Text Box 330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35" name="Text Box 330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36" name="Text Box 330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37" name="Text Box 331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38" name="Text Box 331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39" name="Text Box 331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40" name="Text Box 331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41" name="Text Box 331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42" name="Text Box 331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43" name="Text Box 331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44" name="Text Box 331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45" name="Text Box 331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46" name="Text Box 331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47" name="Text Box 332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48" name="Text Box 332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49" name="Text Box 332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50" name="Text Box 332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51" name="Text Box 332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52" name="Text Box 332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53" name="Text Box 332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54" name="Text Box 332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55" name="Text Box 332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56" name="Text Box 332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57" name="Text Box 333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58" name="Text Box 333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59" name="Text Box 333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60" name="Text Box 333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61" name="Text Box 333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62" name="Text Box 333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63" name="Text Box 333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64" name="Text Box 333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65" name="Text Box 333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66" name="Text Box 333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67" name="Text Box 334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68" name="Text Box 334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69" name="Text Box 334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70" name="Text Box 334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71" name="Text Box 334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72" name="Text Box 334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73" name="Text Box 334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74" name="Text Box 334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75" name="Text Box 334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76" name="Text Box 334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77" name="Text Box 335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78" name="Text Box 335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79" name="Text Box 335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80" name="Text Box 335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81" name="Text Box 335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82" name="Text Box 335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83" name="Text Box 335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84" name="Text Box 335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85" name="Text Box 335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86" name="Text Box 335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87" name="Text Box 336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88" name="Text Box 336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89" name="Text Box 336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90" name="Text Box 336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91" name="Text Box 336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92" name="Text Box 336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93" name="Text Box 336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94" name="Text Box 336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95" name="Text Box 336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96" name="Text Box 336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97" name="Text Box 337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98" name="Text Box 337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5999" name="Text Box 337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00" name="Text Box 337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01" name="Text Box 337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02" name="Text Box 337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03" name="Text Box 337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04" name="Text Box 337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05" name="Text Box 337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06" name="Text Box 337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07" name="Text Box 338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08" name="Text Box 338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09" name="Text Box 338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10" name="Text Box 338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11" name="Text Box 338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12" name="Text Box 338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13" name="Text Box 338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14" name="Text Box 338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15" name="Text Box 338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16" name="Text Box 338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17" name="Text Box 339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18" name="Text Box 339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19" name="Text Box 339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20" name="Text Box 339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21" name="Text Box 339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22" name="Text Box 339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23" name="Text Box 339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24" name="Text Box 339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25" name="Text Box 339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26" name="Text Box 339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27" name="Text Box 340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28" name="Text Box 340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29" name="Text Box 340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30" name="Text Box 340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31" name="Text Box 340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32" name="Text Box 340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33" name="Text Box 340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34" name="Text Box 340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35" name="Text Box 340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36" name="Text Box 340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37" name="Text Box 341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38" name="Text Box 341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39" name="Text Box 341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40" name="Text Box 341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41" name="Text Box 341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42" name="Text Box 341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43" name="Text Box 341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44" name="Text Box 341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45" name="Text Box 341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46" name="Text Box 341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47" name="Text Box 342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48" name="Text Box 342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49" name="Text Box 342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50" name="Text Box 342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51" name="Text Box 342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52" name="Text Box 342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53" name="Text Box 342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54" name="Text Box 342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55" name="Text Box 342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56" name="Text Box 342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57" name="Text Box 343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58" name="Text Box 343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59" name="Text Box 343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60" name="Text Box 343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61" name="Text Box 343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62" name="Text Box 343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63" name="Text Box 343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64" name="Text Box 343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65" name="Text Box 343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66" name="Text Box 343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67" name="Text Box 344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68" name="Text Box 344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69" name="Text Box 344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70" name="Text Box 344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71" name="Text Box 344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72" name="Text Box 344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73" name="Text Box 344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74" name="Text Box 344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75" name="Text Box 344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76" name="Text Box 344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77" name="Text Box 345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78" name="Text Box 345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79" name="Text Box 345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80" name="Text Box 345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81" name="Text Box 345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82" name="Text Box 345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83" name="Text Box 345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84" name="Text Box 345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85" name="Text Box 345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86" name="Text Box 345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87" name="Text Box 346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88" name="Text Box 346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89" name="Text Box 346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90" name="Text Box 346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91" name="Text Box 346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92" name="Text Box 346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93" name="Text Box 346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94" name="Text Box 346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95" name="Text Box 346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96" name="Text Box 346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97" name="Text Box 347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98" name="Text Box 347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099" name="Text Box 347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00" name="Text Box 347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01" name="Text Box 347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02" name="Text Box 347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03" name="Text Box 347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04" name="Text Box 347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05" name="Text Box 347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06" name="Text Box 347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07" name="Text Box 348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08" name="Text Box 348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09" name="Text Box 348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10" name="Text Box 348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11" name="Text Box 348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12" name="Text Box 348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13" name="Text Box 348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14" name="Text Box 348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15" name="Text Box 348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16" name="Text Box 348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17" name="Text Box 349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18" name="Text Box 349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19" name="Text Box 349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20" name="Text Box 349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21" name="Text Box 349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22" name="Text Box 349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23" name="Text Box 349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24" name="Text Box 349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25" name="Text Box 349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26" name="Text Box 349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27" name="Text Box 350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28" name="Text Box 350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29" name="Text Box 350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30" name="Text Box 350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31" name="Text Box 350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32" name="Text Box 350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33" name="Text Box 350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34" name="Text Box 350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35" name="Text Box 350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36" name="Text Box 350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37" name="Text Box 351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38" name="Text Box 351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39" name="Text Box 351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40" name="Text Box 351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41" name="Text Box 351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42" name="Text Box 351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43" name="Text Box 351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44" name="Text Box 351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45" name="Text Box 351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46" name="Text Box 351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47" name="Text Box 352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48" name="Text Box 352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49" name="Text Box 352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50" name="Text Box 352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51" name="Text Box 352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52" name="Text Box 352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53" name="Text Box 352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54" name="Text Box 352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55" name="Text Box 352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56" name="Text Box 352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57" name="Text Box 353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58" name="Text Box 353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59" name="Text Box 353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60" name="Text Box 353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61" name="Text Box 353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62" name="Text Box 353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63" name="Text Box 353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64" name="Text Box 353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65" name="Text Box 353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66" name="Text Box 353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67" name="Text Box 354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68" name="Text Box 354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69" name="Text Box 354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70" name="Text Box 354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71" name="Text Box 354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72" name="Text Box 354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73" name="Text Box 354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74" name="Text Box 354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75" name="Text Box 354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76" name="Text Box 354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77" name="Text Box 355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78" name="Text Box 355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79" name="Text Box 355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80" name="Text Box 355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81" name="Text Box 355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82" name="Text Box 355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83" name="Text Box 355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84" name="Text Box 355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85" name="Text Box 355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86" name="Text Box 355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87" name="Text Box 356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88" name="Text Box 356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89" name="Text Box 356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90" name="Text Box 356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91" name="Text Box 356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92" name="Text Box 356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93" name="Text Box 356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94" name="Text Box 356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95" name="Text Box 356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96" name="Text Box 356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97" name="Text Box 357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98" name="Text Box 357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199" name="Text Box 357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00" name="Text Box 357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01" name="Text Box 357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02" name="Text Box 357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03" name="Text Box 357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04" name="Text Box 357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05" name="Text Box 357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06" name="Text Box 357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07" name="Text Box 358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08" name="Text Box 358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09" name="Text Box 358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10" name="Text Box 358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11" name="Text Box 358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12" name="Text Box 358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13" name="Text Box 358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14" name="Text Box 358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15" name="Text Box 358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16" name="Text Box 358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17" name="Text Box 359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18" name="Text Box 359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19" name="Text Box 359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20" name="Text Box 359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21" name="Text Box 359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22" name="Text Box 359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23" name="Text Box 359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24" name="Text Box 359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25" name="Text Box 359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26" name="Text Box 359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27" name="Text Box 360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28" name="Text Box 360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29" name="Text Box 360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30" name="Text Box 360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31" name="Text Box 360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32" name="Text Box 360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33" name="Text Box 360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34" name="Text Box 360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35" name="Text Box 360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36" name="Text Box 360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37" name="Text Box 361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38" name="Text Box 361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39" name="Text Box 361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40" name="Text Box 361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41" name="Text Box 361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42" name="Text Box 361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43" name="Text Box 361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44" name="Text Box 361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45" name="Text Box 361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46" name="Text Box 361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47" name="Text Box 362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48" name="Text Box 362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49" name="Text Box 362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50" name="Text Box 362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51" name="Text Box 362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52" name="Text Box 362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53" name="Text Box 362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54" name="Text Box 362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55" name="Text Box 362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56" name="Text Box 362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57" name="Text Box 363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58" name="Text Box 363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59" name="Text Box 363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60" name="Text Box 363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61" name="Text Box 363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62" name="Text Box 363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63" name="Text Box 363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64" name="Text Box 363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65" name="Text Box 363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66" name="Text Box 363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67" name="Text Box 364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68" name="Text Box 364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69" name="Text Box 364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70" name="Text Box 364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71" name="Text Box 364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72" name="Text Box 364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73" name="Text Box 364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74" name="Text Box 364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75" name="Text Box 364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76" name="Text Box 364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77" name="Text Box 365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78" name="Text Box 365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79" name="Text Box 365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80" name="Text Box 365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81" name="Text Box 365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82" name="Text Box 365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83" name="Text Box 365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84" name="Text Box 365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85" name="Text Box 365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86" name="Text Box 365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87" name="Text Box 366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88" name="Text Box 366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89" name="Text Box 366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90" name="Text Box 366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91" name="Text Box 366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92" name="Text Box 366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93" name="Text Box 366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94" name="Text Box 366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95" name="Text Box 366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96" name="Text Box 366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97" name="Text Box 367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98" name="Text Box 367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299" name="Text Box 367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00" name="Text Box 367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01" name="Text Box 367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02" name="Text Box 367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03" name="Text Box 367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04" name="Text Box 367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05" name="Text Box 367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06" name="Text Box 367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07" name="Text Box 368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08" name="Text Box 368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09" name="Text Box 368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10" name="Text Box 368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11" name="Text Box 368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12" name="Text Box 368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13" name="Text Box 368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14" name="Text Box 368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15" name="Text Box 368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16" name="Text Box 368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17" name="Text Box 369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18" name="Text Box 369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19" name="Text Box 369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20" name="Text Box 369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21" name="Text Box 369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22" name="Text Box 369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23" name="Text Box 369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24" name="Text Box 369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25" name="Text Box 369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26" name="Text Box 369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27" name="Text Box 370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28" name="Text Box 370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29" name="Text Box 370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30" name="Text Box 370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31" name="Text Box 370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32" name="Text Box 370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33" name="Text Box 370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34" name="Text Box 370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35" name="Text Box 370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36" name="Text Box 370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37" name="Text Box 371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38" name="Text Box 371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39" name="Text Box 371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40" name="Text Box 371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41" name="Text Box 371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42" name="Text Box 371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43" name="Text Box 371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44" name="Text Box 371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45" name="Text Box 371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46" name="Text Box 371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47" name="Text Box 372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48" name="Text Box 372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49" name="Text Box 372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50" name="Text Box 372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51" name="Text Box 372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52" name="Text Box 372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53" name="Text Box 372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54" name="Text Box 372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55" name="Text Box 372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56" name="Text Box 372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57" name="Text Box 373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58" name="Text Box 373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59" name="Text Box 373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60" name="Text Box 373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61" name="Text Box 373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62" name="Text Box 373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63" name="Text Box 373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64" name="Text Box 373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65" name="Text Box 373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66" name="Text Box 373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67" name="Text Box 374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68" name="Text Box 374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69" name="Text Box 374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70" name="Text Box 374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71" name="Text Box 374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72" name="Text Box 374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73" name="Text Box 374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74" name="Text Box 374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75" name="Text Box 374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76" name="Text Box 374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77" name="Text Box 375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78" name="Text Box 375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79" name="Text Box 375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80" name="Text Box 375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81" name="Text Box 375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82" name="Text Box 375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83" name="Text Box 375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84" name="Text Box 375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85" name="Text Box 375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86" name="Text Box 375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87" name="Text Box 376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88" name="Text Box 376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89" name="Text Box 376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90" name="Text Box 376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91" name="Text Box 376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92" name="Text Box 376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93" name="Text Box 376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94" name="Text Box 376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95" name="Text Box 376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96" name="Text Box 376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97" name="Text Box 377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98" name="Text Box 377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399" name="Text Box 377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00" name="Text Box 377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01" name="Text Box 377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02" name="Text Box 377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03" name="Text Box 377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04" name="Text Box 377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05" name="Text Box 377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06" name="Text Box 377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07" name="Text Box 378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08" name="Text Box 378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09" name="Text Box 378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10" name="Text Box 378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11" name="Text Box 378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12" name="Text Box 378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13" name="Text Box 378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14" name="Text Box 378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15" name="Text Box 378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16" name="Text Box 378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17" name="Text Box 379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18" name="Text Box 379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19" name="Text Box 379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20" name="Text Box 379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21" name="Text Box 379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22" name="Text Box 379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23" name="Text Box 379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24" name="Text Box 379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25" name="Text Box 379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26" name="Text Box 379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27" name="Text Box 380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28" name="Text Box 380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29" name="Text Box 380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30" name="Text Box 380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31" name="Text Box 380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32" name="Text Box 380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33" name="Text Box 380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34" name="Text Box 380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35" name="Text Box 380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36" name="Text Box 380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37" name="Text Box 381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38" name="Text Box 381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39" name="Text Box 381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40" name="Text Box 381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41" name="Text Box 381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42" name="Text Box 381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43" name="Text Box 381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44" name="Text Box 381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45" name="Text Box 381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46" name="Text Box 381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47" name="Text Box 382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48" name="Text Box 382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49" name="Text Box 382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50" name="Text Box 382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51" name="Text Box 382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52" name="Text Box 382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53" name="Text Box 382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54" name="Text Box 382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55" name="Text Box 382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56" name="Text Box 382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57" name="Text Box 383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58" name="Text Box 383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59" name="Text Box 383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60" name="Text Box 383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61" name="Text Box 383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62" name="Text Box 383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63" name="Text Box 383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64" name="Text Box 383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65" name="Text Box 383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66" name="Text Box 383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67" name="Text Box 384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68" name="Text Box 384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69" name="Text Box 384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70" name="Text Box 384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71" name="Text Box 384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72" name="Text Box 384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73" name="Text Box 384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74" name="Text Box 384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75" name="Text Box 384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76" name="Text Box 384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77" name="Text Box 385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78" name="Text Box 385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79" name="Text Box 385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80" name="Text Box 385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81" name="Text Box 385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82" name="Text Box 385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83" name="Text Box 385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84" name="Text Box 385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85" name="Text Box 385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86" name="Text Box 385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87" name="Text Box 386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88" name="Text Box 386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89" name="Text Box 386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90" name="Text Box 386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91" name="Text Box 386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92" name="Text Box 386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93" name="Text Box 386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94" name="Text Box 386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95" name="Text Box 386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96" name="Text Box 386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97" name="Text Box 387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98" name="Text Box 387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499" name="Text Box 387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00" name="Text Box 387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01" name="Text Box 387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02" name="Text Box 387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03" name="Text Box 387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04" name="Text Box 387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05" name="Text Box 387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06" name="Text Box 387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07" name="Text Box 388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08" name="Text Box 388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09" name="Text Box 388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10" name="Text Box 388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11" name="Text Box 388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12" name="Text Box 388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13" name="Text Box 388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14" name="Text Box 388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15" name="Text Box 388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16" name="Text Box 388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17" name="Text Box 389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18" name="Text Box 389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19" name="Text Box 389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20" name="Text Box 389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21" name="Text Box 389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22" name="Text Box 389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23" name="Text Box 389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24" name="Text Box 389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25" name="Text Box 389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26" name="Text Box 389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27" name="Text Box 390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28" name="Text Box 390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29" name="Text Box 390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30" name="Text Box 390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31" name="Text Box 390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32" name="Text Box 390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33" name="Text Box 390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34" name="Text Box 390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35" name="Text Box 390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36" name="Text Box 390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37" name="Text Box 391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38" name="Text Box 391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39" name="Text Box 391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40" name="Text Box 391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41" name="Text Box 391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42" name="Text Box 391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43" name="Text Box 391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44" name="Text Box 391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45" name="Text Box 391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46" name="Text Box 391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47" name="Text Box 392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48" name="Text Box 392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49" name="Text Box 392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50" name="Text Box 392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51" name="Text Box 392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52" name="Text Box 392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53" name="Text Box 392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54" name="Text Box 392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55" name="Text Box 392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56" name="Text Box 392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57" name="Text Box 393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58" name="Text Box 393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59" name="Text Box 3932"/>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60" name="Text Box 3933"/>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61" name="Text Box 3934"/>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62" name="Text Box 3935"/>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63" name="Text Box 3936"/>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64" name="Text Box 3937"/>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65" name="Text Box 3938"/>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66" name="Text Box 3939"/>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67" name="Text Box 3940"/>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574</xdr:row>
      <xdr:rowOff>0</xdr:rowOff>
    </xdr:from>
    <xdr:ext cx="85725" cy="205408"/>
    <xdr:sp macro="" textlink="">
      <xdr:nvSpPr>
        <xdr:cNvPr id="6568" name="Text Box 3941"/>
        <xdr:cNvSpPr txBox="1">
          <a:spLocks noChangeArrowheads="1"/>
        </xdr:cNvSpPr>
      </xdr:nvSpPr>
      <xdr:spPr bwMode="auto">
        <a:xfrm>
          <a:off x="4686300" y="10934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569" name="Text Box 3942"/>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570" name="Text Box 3943"/>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571" name="Text Box 3944"/>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572" name="Text Box 3945"/>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573" name="Text Box 3946"/>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574" name="Text Box 3947"/>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575" name="Text Box 3948"/>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576" name="Text Box 3949"/>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577" name="Text Box 3950"/>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578" name="Text Box 3951"/>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579" name="Text Box 3952"/>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580" name="Text Box 3953"/>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581" name="Text Box 3954"/>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582" name="Text Box 3955"/>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583" name="Text Box 3956"/>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584" name="Text Box 3957"/>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585" name="Text Box 3958"/>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586" name="Text Box 3959"/>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587" name="Text Box 3960"/>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588" name="Text Box 3961"/>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589" name="Text Box 3962"/>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590" name="Text Box 3963"/>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591" name="Text Box 3964"/>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592" name="Text Box 3965"/>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593" name="Text Box 3966"/>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594" name="Text Box 3967"/>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595" name="Text Box 3968"/>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596" name="Text Box 3969"/>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597" name="Text Box 3970"/>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598" name="Text Box 3971"/>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599" name="Text Box 3972"/>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600" name="Text Box 3973"/>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601" name="Text Box 3974"/>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602" name="Text Box 3975"/>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603" name="Text Box 3976"/>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604" name="Text Box 3977"/>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605" name="Text Box 3978"/>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606" name="Text Box 3979"/>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607" name="Text Box 3980"/>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608" name="Text Box 3981"/>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609" name="Text Box 3982"/>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573</xdr:row>
      <xdr:rowOff>0</xdr:rowOff>
    </xdr:from>
    <xdr:ext cx="85725" cy="205409"/>
    <xdr:sp macro="" textlink="">
      <xdr:nvSpPr>
        <xdr:cNvPr id="6610" name="Text Box 3983"/>
        <xdr:cNvSpPr txBox="1">
          <a:spLocks noChangeArrowheads="1"/>
        </xdr:cNvSpPr>
      </xdr:nvSpPr>
      <xdr:spPr bwMode="auto">
        <a:xfrm>
          <a:off x="4686300" y="10915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247</xdr:row>
      <xdr:rowOff>0</xdr:rowOff>
    </xdr:from>
    <xdr:ext cx="85725" cy="205408"/>
    <xdr:sp macro="" textlink="">
      <xdr:nvSpPr>
        <xdr:cNvPr id="6611" name="Text Box 10939"/>
        <xdr:cNvSpPr txBox="1">
          <a:spLocks noChangeArrowheads="1"/>
        </xdr:cNvSpPr>
      </xdr:nvSpPr>
      <xdr:spPr bwMode="auto">
        <a:xfrm>
          <a:off x="4686300" y="4705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247</xdr:row>
      <xdr:rowOff>0</xdr:rowOff>
    </xdr:from>
    <xdr:ext cx="85725" cy="205408"/>
    <xdr:sp macro="" textlink="">
      <xdr:nvSpPr>
        <xdr:cNvPr id="6612" name="Text Box 10940"/>
        <xdr:cNvSpPr txBox="1">
          <a:spLocks noChangeArrowheads="1"/>
        </xdr:cNvSpPr>
      </xdr:nvSpPr>
      <xdr:spPr bwMode="auto">
        <a:xfrm>
          <a:off x="4686300" y="4705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247</xdr:row>
      <xdr:rowOff>0</xdr:rowOff>
    </xdr:from>
    <xdr:ext cx="85725" cy="205408"/>
    <xdr:sp macro="" textlink="">
      <xdr:nvSpPr>
        <xdr:cNvPr id="6613" name="Text Box 10941"/>
        <xdr:cNvSpPr txBox="1">
          <a:spLocks noChangeArrowheads="1"/>
        </xdr:cNvSpPr>
      </xdr:nvSpPr>
      <xdr:spPr bwMode="auto">
        <a:xfrm>
          <a:off x="4686300" y="4705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247</xdr:row>
      <xdr:rowOff>0</xdr:rowOff>
    </xdr:from>
    <xdr:ext cx="85725" cy="205408"/>
    <xdr:sp macro="" textlink="">
      <xdr:nvSpPr>
        <xdr:cNvPr id="6614" name="Text Box 10942"/>
        <xdr:cNvSpPr txBox="1">
          <a:spLocks noChangeArrowheads="1"/>
        </xdr:cNvSpPr>
      </xdr:nvSpPr>
      <xdr:spPr bwMode="auto">
        <a:xfrm>
          <a:off x="4686300" y="4705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247</xdr:row>
      <xdr:rowOff>0</xdr:rowOff>
    </xdr:from>
    <xdr:ext cx="85725" cy="205408"/>
    <xdr:sp macro="" textlink="">
      <xdr:nvSpPr>
        <xdr:cNvPr id="6615" name="Text Box 10943"/>
        <xdr:cNvSpPr txBox="1">
          <a:spLocks noChangeArrowheads="1"/>
        </xdr:cNvSpPr>
      </xdr:nvSpPr>
      <xdr:spPr bwMode="auto">
        <a:xfrm>
          <a:off x="4686300" y="4705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247</xdr:row>
      <xdr:rowOff>0</xdr:rowOff>
    </xdr:from>
    <xdr:ext cx="85725" cy="205408"/>
    <xdr:sp macro="" textlink="">
      <xdr:nvSpPr>
        <xdr:cNvPr id="6616" name="Text Box 10944"/>
        <xdr:cNvSpPr txBox="1">
          <a:spLocks noChangeArrowheads="1"/>
        </xdr:cNvSpPr>
      </xdr:nvSpPr>
      <xdr:spPr bwMode="auto">
        <a:xfrm>
          <a:off x="4686300" y="4705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247</xdr:row>
      <xdr:rowOff>0</xdr:rowOff>
    </xdr:from>
    <xdr:ext cx="85725" cy="205408"/>
    <xdr:sp macro="" textlink="">
      <xdr:nvSpPr>
        <xdr:cNvPr id="6617" name="Text Box 10945"/>
        <xdr:cNvSpPr txBox="1">
          <a:spLocks noChangeArrowheads="1"/>
        </xdr:cNvSpPr>
      </xdr:nvSpPr>
      <xdr:spPr bwMode="auto">
        <a:xfrm>
          <a:off x="4686300" y="4705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247</xdr:row>
      <xdr:rowOff>0</xdr:rowOff>
    </xdr:from>
    <xdr:ext cx="85725" cy="205408"/>
    <xdr:sp macro="" textlink="">
      <xdr:nvSpPr>
        <xdr:cNvPr id="6618" name="Text Box 10946"/>
        <xdr:cNvSpPr txBox="1">
          <a:spLocks noChangeArrowheads="1"/>
        </xdr:cNvSpPr>
      </xdr:nvSpPr>
      <xdr:spPr bwMode="auto">
        <a:xfrm>
          <a:off x="4686300" y="4705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247</xdr:row>
      <xdr:rowOff>0</xdr:rowOff>
    </xdr:from>
    <xdr:ext cx="85725" cy="205408"/>
    <xdr:sp macro="" textlink="">
      <xdr:nvSpPr>
        <xdr:cNvPr id="6619" name="Text Box 10947"/>
        <xdr:cNvSpPr txBox="1">
          <a:spLocks noChangeArrowheads="1"/>
        </xdr:cNvSpPr>
      </xdr:nvSpPr>
      <xdr:spPr bwMode="auto">
        <a:xfrm>
          <a:off x="4686300" y="4705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247</xdr:row>
      <xdr:rowOff>0</xdr:rowOff>
    </xdr:from>
    <xdr:ext cx="85725" cy="205408"/>
    <xdr:sp macro="" textlink="">
      <xdr:nvSpPr>
        <xdr:cNvPr id="6620" name="Text Box 10948"/>
        <xdr:cNvSpPr txBox="1">
          <a:spLocks noChangeArrowheads="1"/>
        </xdr:cNvSpPr>
      </xdr:nvSpPr>
      <xdr:spPr bwMode="auto">
        <a:xfrm>
          <a:off x="4686300" y="4705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247</xdr:row>
      <xdr:rowOff>0</xdr:rowOff>
    </xdr:from>
    <xdr:ext cx="85725" cy="205408"/>
    <xdr:sp macro="" textlink="">
      <xdr:nvSpPr>
        <xdr:cNvPr id="6621" name="Text Box 10949"/>
        <xdr:cNvSpPr txBox="1">
          <a:spLocks noChangeArrowheads="1"/>
        </xdr:cNvSpPr>
      </xdr:nvSpPr>
      <xdr:spPr bwMode="auto">
        <a:xfrm>
          <a:off x="4686300" y="4705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247</xdr:row>
      <xdr:rowOff>0</xdr:rowOff>
    </xdr:from>
    <xdr:ext cx="85725" cy="205408"/>
    <xdr:sp macro="" textlink="">
      <xdr:nvSpPr>
        <xdr:cNvPr id="6622" name="Text Box 10950"/>
        <xdr:cNvSpPr txBox="1">
          <a:spLocks noChangeArrowheads="1"/>
        </xdr:cNvSpPr>
      </xdr:nvSpPr>
      <xdr:spPr bwMode="auto">
        <a:xfrm>
          <a:off x="4686300" y="4705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248</xdr:row>
      <xdr:rowOff>0</xdr:rowOff>
    </xdr:from>
    <xdr:ext cx="85725" cy="205409"/>
    <xdr:sp macro="" textlink="">
      <xdr:nvSpPr>
        <xdr:cNvPr id="6623" name="Text Box 10951"/>
        <xdr:cNvSpPr txBox="1">
          <a:spLocks noChangeArrowheads="1"/>
        </xdr:cNvSpPr>
      </xdr:nvSpPr>
      <xdr:spPr bwMode="auto">
        <a:xfrm>
          <a:off x="4686300" y="4724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248</xdr:row>
      <xdr:rowOff>0</xdr:rowOff>
    </xdr:from>
    <xdr:ext cx="85725" cy="205409"/>
    <xdr:sp macro="" textlink="">
      <xdr:nvSpPr>
        <xdr:cNvPr id="6624" name="Text Box 10952"/>
        <xdr:cNvSpPr txBox="1">
          <a:spLocks noChangeArrowheads="1"/>
        </xdr:cNvSpPr>
      </xdr:nvSpPr>
      <xdr:spPr bwMode="auto">
        <a:xfrm>
          <a:off x="4686300" y="4724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248</xdr:row>
      <xdr:rowOff>0</xdr:rowOff>
    </xdr:from>
    <xdr:ext cx="85725" cy="205409"/>
    <xdr:sp macro="" textlink="">
      <xdr:nvSpPr>
        <xdr:cNvPr id="6625" name="Text Box 10953"/>
        <xdr:cNvSpPr txBox="1">
          <a:spLocks noChangeArrowheads="1"/>
        </xdr:cNvSpPr>
      </xdr:nvSpPr>
      <xdr:spPr bwMode="auto">
        <a:xfrm>
          <a:off x="4686300" y="4724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248</xdr:row>
      <xdr:rowOff>0</xdr:rowOff>
    </xdr:from>
    <xdr:ext cx="85725" cy="205409"/>
    <xdr:sp macro="" textlink="">
      <xdr:nvSpPr>
        <xdr:cNvPr id="6626" name="Text Box 10954"/>
        <xdr:cNvSpPr txBox="1">
          <a:spLocks noChangeArrowheads="1"/>
        </xdr:cNvSpPr>
      </xdr:nvSpPr>
      <xdr:spPr bwMode="auto">
        <a:xfrm>
          <a:off x="4686300" y="4724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248</xdr:row>
      <xdr:rowOff>0</xdr:rowOff>
    </xdr:from>
    <xdr:ext cx="85725" cy="205409"/>
    <xdr:sp macro="" textlink="">
      <xdr:nvSpPr>
        <xdr:cNvPr id="6627" name="Text Box 10955"/>
        <xdr:cNvSpPr txBox="1">
          <a:spLocks noChangeArrowheads="1"/>
        </xdr:cNvSpPr>
      </xdr:nvSpPr>
      <xdr:spPr bwMode="auto">
        <a:xfrm>
          <a:off x="4686300" y="4724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248</xdr:row>
      <xdr:rowOff>0</xdr:rowOff>
    </xdr:from>
    <xdr:ext cx="85725" cy="205409"/>
    <xdr:sp macro="" textlink="">
      <xdr:nvSpPr>
        <xdr:cNvPr id="6628" name="Text Box 10956"/>
        <xdr:cNvSpPr txBox="1">
          <a:spLocks noChangeArrowheads="1"/>
        </xdr:cNvSpPr>
      </xdr:nvSpPr>
      <xdr:spPr bwMode="auto">
        <a:xfrm>
          <a:off x="4686300" y="4724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248</xdr:row>
      <xdr:rowOff>0</xdr:rowOff>
    </xdr:from>
    <xdr:ext cx="85725" cy="205409"/>
    <xdr:sp macro="" textlink="">
      <xdr:nvSpPr>
        <xdr:cNvPr id="6629" name="Text Box 10957"/>
        <xdr:cNvSpPr txBox="1">
          <a:spLocks noChangeArrowheads="1"/>
        </xdr:cNvSpPr>
      </xdr:nvSpPr>
      <xdr:spPr bwMode="auto">
        <a:xfrm>
          <a:off x="4686300" y="4724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248</xdr:row>
      <xdr:rowOff>0</xdr:rowOff>
    </xdr:from>
    <xdr:ext cx="85725" cy="205409"/>
    <xdr:sp macro="" textlink="">
      <xdr:nvSpPr>
        <xdr:cNvPr id="6630" name="Text Box 10958"/>
        <xdr:cNvSpPr txBox="1">
          <a:spLocks noChangeArrowheads="1"/>
        </xdr:cNvSpPr>
      </xdr:nvSpPr>
      <xdr:spPr bwMode="auto">
        <a:xfrm>
          <a:off x="4686300" y="4724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248</xdr:row>
      <xdr:rowOff>0</xdr:rowOff>
    </xdr:from>
    <xdr:ext cx="85725" cy="205409"/>
    <xdr:sp macro="" textlink="">
      <xdr:nvSpPr>
        <xdr:cNvPr id="6631" name="Text Box 10959"/>
        <xdr:cNvSpPr txBox="1">
          <a:spLocks noChangeArrowheads="1"/>
        </xdr:cNvSpPr>
      </xdr:nvSpPr>
      <xdr:spPr bwMode="auto">
        <a:xfrm>
          <a:off x="4686300" y="4724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248</xdr:row>
      <xdr:rowOff>0</xdr:rowOff>
    </xdr:from>
    <xdr:ext cx="85725" cy="205409"/>
    <xdr:sp macro="" textlink="">
      <xdr:nvSpPr>
        <xdr:cNvPr id="6632" name="Text Box 10960"/>
        <xdr:cNvSpPr txBox="1">
          <a:spLocks noChangeArrowheads="1"/>
        </xdr:cNvSpPr>
      </xdr:nvSpPr>
      <xdr:spPr bwMode="auto">
        <a:xfrm>
          <a:off x="4686300" y="47244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0</xdr:colOff>
      <xdr:row>1</xdr:row>
      <xdr:rowOff>0</xdr:rowOff>
    </xdr:from>
    <xdr:ext cx="85725" cy="205409"/>
    <xdr:sp macro="" textlink="">
      <xdr:nvSpPr>
        <xdr:cNvPr id="2" name="Text Box 111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 name="Text Box 111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 name="Text Box 111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 name="Text Box 111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 name="Text Box 111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 name="Text Box 111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 name="Text Box 111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 name="Text Box 111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 name="Text Box 111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 name="Text Box 111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 name="Text Box 111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 name="Text Box 111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 name="Text Box 111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 name="Text Box 111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 name="Text Box 111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 name="Text Box 111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 name="Text Box 111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 name="Text Box 111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 name="Text Box 111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 name="Text Box 111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 name="Text Box 111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 name="Text Box 111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 name="Text Box 111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 name="Text Box 111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 name="Text Box 111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 name="Text Box 112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 name="Text Box 112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 name="Text Box 112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 name="Text Box 112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 name="Text Box 112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 name="Text Box 112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 name="Text Box 112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 name="Text Box 112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 name="Text Box 112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 name="Text Box 112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 name="Text Box 112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 name="Text Box 112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 name="Text Box 112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 name="Text Box 112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 name="Text Box 112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 name="Text Box 112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 name="Text Box 112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 name="Text Box 112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 name="Text Box 112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 name="Text Box 112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 name="Text Box 112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 name="Text Box 112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 name="Text Box 112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 name="Text Box 112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 name="Text Box 112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 name="Text Box 112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 name="Text Box 112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 name="Text Box 112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 name="Text Box 112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 name="Text Box 112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 name="Text Box 112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 name="Text Box 112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 name="Text Box 112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 name="Text Box 112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 name="Text Box 112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 name="Text Box 112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 name="Text Box 112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 name="Text Box 112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 name="Text Box 112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 name="Text Box 112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 name="Text Box 112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 name="Text Box 112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 name="Text Box 112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 name="Text Box 112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 name="Text Box 112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 name="Text Box 112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 name="Text Box 112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 name="Text Box 112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 name="Text Box 112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 name="Text Box 112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 name="Text Box 112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 name="Text Box 112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 name="Text Box 112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 name="Text Box 112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 name="Text Box 112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 name="Text Box 112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 name="Text Box 112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 name="Text Box 112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 name="Text Box 112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 name="Text Box 112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 name="Text Box 112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 name="Text Box 112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 name="Text Box 112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 name="Text Box 112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 name="Text Box 112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 name="Text Box 112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 name="Text Box 112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 name="Text Box 112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 name="Text Box 112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 name="Text Box 112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 name="Text Box 112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 name="Text Box 112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 name="Text Box 112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 name="Text Box 112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 name="Text Box 112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 name="Text Box 112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 name="Text Box 112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 name="Text Box 112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 name="Text Box 112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 name="Text Box 112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 name="Text Box 112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 name="Text Box 112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 name="Text Box 112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 name="Text Box 112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 name="Text Box 112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 name="Text Box 112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 name="Text Box 112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 name="Text Box 112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 name="Text Box 112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 name="Text Box 112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 name="Text Box 112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 name="Text Box 112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 name="Text Box 112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 name="Text Box 112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 name="Text Box 112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 name="Text Box 112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 name="Text Box 112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 name="Text Box 112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 name="Text Box 112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 name="Text Box 112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 name="Text Box 113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 name="Text Box 113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 name="Text Box 113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 name="Text Box 113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 name="Text Box 113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 name="Text Box 113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 name="Text Box 113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 name="Text Box 113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 name="Text Box 113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 name="Text Box 113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 name="Text Box 113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 name="Text Box 113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 name="Text Box 113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 name="Text Box 113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 name="Text Box 113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 name="Text Box 113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 name="Text Box 113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 name="Text Box 113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 name="Text Box 113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 name="Text Box 113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 name="Text Box 113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 name="Text Box 113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 name="Text Box 113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 name="Text Box 113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 name="Text Box 113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 name="Text Box 113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 name="Text Box 113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 name="Text Box 113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 name="Text Box 113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 name="Text Box 113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 name="Text Box 113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 name="Text Box 113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 name="Text Box 113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 name="Text Box 113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 name="Text Box 113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 name="Text Box 113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 name="Text Box 113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 name="Text Box 113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 name="Text Box 113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 name="Text Box 113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 name="Text Box 113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 name="Text Box 113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 name="Text Box 113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 name="Text Box 113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 name="Text Box 113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 name="Text Box 113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 name="Text Box 113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 name="Text Box 113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 name="Text Box 113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 name="Text Box 113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 name="Text Box 113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 name="Text Box 113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 name="Text Box 113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 name="Text Box 113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 name="Text Box 113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 name="Text Box 113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 name="Text Box 113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 name="Text Box 113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 name="Text Box 113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 name="Text Box 113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 name="Text Box 113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 name="Text Box 113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 name="Text Box 113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 name="Text Box 113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 name="Text Box 113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 name="Text Box 113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 name="Text Box 113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 name="Text Box 113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 name="Text Box 113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 name="Text Box 113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 name="Text Box 113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8" name="Text Box 113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9" name="Text Box 113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0" name="Text Box 113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1" name="Text Box 113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2" name="Text Box 113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3" name="Text Box 113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4" name="Text Box 113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5" name="Text Box 113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6" name="Text Box 113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7" name="Text Box 113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8" name="Text Box 113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9" name="Text Box 113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0" name="Text Box 113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1" name="Text Box 113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2" name="Text Box 113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3" name="Text Box 113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4" name="Text Box 113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5" name="Text Box 113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6" name="Text Box 113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7" name="Text Box 113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8" name="Text Box 113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9" name="Text Box 113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0" name="Text Box 113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1" name="Text Box 113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2" name="Text Box 113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3" name="Text Box 113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4" name="Text Box 113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5" name="Text Box 113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6" name="Text Box 113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7" name="Text Box 114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8" name="Text Box 114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9" name="Text Box 114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0" name="Text Box 114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1" name="Text Box 114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2" name="Text Box 114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3" name="Text Box 114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4" name="Text Box 114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5" name="Text Box 114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6" name="Text Box 114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7" name="Text Box 114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8" name="Text Box 114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9" name="Text Box 114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0" name="Text Box 114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1" name="Text Box 114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2" name="Text Box 114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3" name="Text Box 114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4" name="Text Box 114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5" name="Text Box 114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6" name="Text Box 114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7" name="Text Box 114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8" name="Text Box 114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9" name="Text Box 114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0" name="Text Box 114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1" name="Text Box 114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2" name="Text Box 114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3" name="Text Box 114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4" name="Text Box 114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5" name="Text Box 114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6" name="Text Box 114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7" name="Text Box 114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8" name="Text Box 114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9" name="Text Box 114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0" name="Text Box 114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1" name="Text Box 114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2" name="Text Box 114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3" name="Text Box 114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4" name="Text Box 114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5" name="Text Box 114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6" name="Text Box 114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7" name="Text Box 114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8" name="Text Box 114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9" name="Text Box 114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0" name="Text Box 114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1" name="Text Box 114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2" name="Text Box 114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3" name="Text Box 114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4" name="Text Box 114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5" name="Text Box 114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6" name="Text Box 114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7" name="Text Box 114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8" name="Text Box 114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9" name="Text Box 114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0" name="Text Box 114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1" name="Text Box 114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2" name="Text Box 114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3" name="Text Box 114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4" name="Text Box 114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5" name="Text Box 114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6" name="Text Box 114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7" name="Text Box 114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8" name="Text Box 114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9" name="Text Box 114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0" name="Text Box 114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1" name="Text Box 114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2" name="Text Box 114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3" name="Text Box 114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4" name="Text Box 114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5" name="Text Box 114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6" name="Text Box 114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7" name="Text Box 114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8" name="Text Box 114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9" name="Text Box 114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0" name="Text Box 114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1" name="Text Box 114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2" name="Text Box 114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3" name="Text Box 114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4" name="Text Box 114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5" name="Text Box 114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6" name="Text Box 114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7" name="Text Box 114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8" name="Text Box 114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9" name="Text Box 114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0" name="Text Box 114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1" name="Text Box 114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2" name="Text Box 114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3" name="Text Box 114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4" name="Text Box 114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5" name="Text Box 114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6" name="Text Box 114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7" name="Text Box 114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8" name="Text Box 114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9" name="Text Box 114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0" name="Text Box 114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1" name="Text Box 114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2" name="Text Box 114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3" name="Text Box 114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4" name="Text Box 114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5" name="Text Box 114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6" name="Text Box 114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7" name="Text Box 115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8" name="Text Box 115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9" name="Text Box 115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0" name="Text Box 115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1" name="Text Box 115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2" name="Text Box 115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3" name="Text Box 115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4" name="Text Box 115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5" name="Text Box 115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6" name="Text Box 115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7" name="Text Box 115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8" name="Text Box 115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9" name="Text Box 115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0" name="Text Box 115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1" name="Text Box 115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2" name="Text Box 115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3" name="Text Box 115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4" name="Text Box 115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5" name="Text Box 115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6" name="Text Box 115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7" name="Text Box 115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8" name="Text Box 115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9" name="Text Box 115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0" name="Text Box 115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1" name="Text Box 115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2" name="Text Box 115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3" name="Text Box 115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4" name="Text Box 115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5" name="Text Box 115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6" name="Text Box 115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7" name="Text Box 115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8" name="Text Box 115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9" name="Text Box 115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0" name="Text Box 115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1" name="Text Box 115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2" name="Text Box 115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3" name="Text Box 115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4" name="Text Box 115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5" name="Text Box 115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6" name="Text Box 115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7" name="Text Box 115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8" name="Text Box 115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9" name="Text Box 115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0" name="Text Box 115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1" name="Text Box 115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2" name="Text Box 115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3" name="Text Box 115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4" name="Text Box 115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5" name="Text Box 115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6" name="Text Box 115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7" name="Text Box 115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8" name="Text Box 115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9" name="Text Box 115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0" name="Text Box 115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1" name="Text Box 115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2" name="Text Box 115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3" name="Text Box 115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4" name="Text Box 115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5" name="Text Box 115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6" name="Text Box 115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7" name="Text Box 115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8" name="Text Box 115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9" name="Text Box 115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0" name="Text Box 115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1" name="Text Box 115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2" name="Text Box 115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3" name="Text Box 115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4" name="Text Box 115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5" name="Text Box 115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6" name="Text Box 115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7" name="Text Box 115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8" name="Text Box 115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9" name="Text Box 115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0" name="Text Box 115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1" name="Text Box 115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2" name="Text Box 115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3" name="Text Box 115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4" name="Text Box 115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5" name="Text Box 115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6" name="Text Box 115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7" name="Text Box 115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8" name="Text Box 115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9" name="Text Box 115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0" name="Text Box 115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1" name="Text Box 115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2" name="Text Box 115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3" name="Text Box 115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4" name="Text Box 115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5" name="Text Box 115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6" name="Text Box 115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7" name="Text Box 115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8" name="Text Box 115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9" name="Text Box 115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0" name="Text Box 115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1" name="Text Box 115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2" name="Text Box 115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3" name="Text Box 115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4" name="Text Box 115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5" name="Text Box 115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6" name="Text Box 115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7" name="Text Box 116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8" name="Text Box 116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9" name="Text Box 116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0" name="Text Box 116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1" name="Text Box 116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2" name="Text Box 116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3" name="Text Box 116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4" name="Text Box 116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5" name="Text Box 116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6" name="Text Box 116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7" name="Text Box 116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8" name="Text Box 116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9" name="Text Box 116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0" name="Text Box 116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1" name="Text Box 116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2" name="Text Box 116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3" name="Text Box 116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4" name="Text Box 116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5" name="Text Box 116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6" name="Text Box 116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7" name="Text Box 116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8" name="Text Box 116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9" name="Text Box 116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0" name="Text Box 116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1" name="Text Box 116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2" name="Text Box 116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3" name="Text Box 116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4" name="Text Box 116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5" name="Text Box 116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6" name="Text Box 116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7" name="Text Box 116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8" name="Text Box 116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9" name="Text Box 116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0" name="Text Box 116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1" name="Text Box 116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2" name="Text Box 116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3" name="Text Box 116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4" name="Text Box 116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5" name="Text Box 116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6" name="Text Box 116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7" name="Text Box 116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8" name="Text Box 116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9" name="Text Box 116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0" name="Text Box 116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1" name="Text Box 116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2" name="Text Box 116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3" name="Text Box 116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4" name="Text Box 116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5" name="Text Box 116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6" name="Text Box 116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7" name="Text Box 116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8" name="Text Box 116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9" name="Text Box 116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0" name="Text Box 116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1" name="Text Box 116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2" name="Text Box 116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3" name="Text Box 116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4" name="Text Box 116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5" name="Text Box 116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6" name="Text Box 116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7" name="Text Box 116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8" name="Text Box 116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9" name="Text Box 116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0" name="Text Box 116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1" name="Text Box 116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2" name="Text Box 116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3" name="Text Box 116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4" name="Text Box 116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5" name="Text Box 116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6" name="Text Box 116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7" name="Text Box 116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8" name="Text Box 116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9" name="Text Box 116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0" name="Text Box 116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1" name="Text Box 116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2" name="Text Box 116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3" name="Text Box 116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4" name="Text Box 116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5" name="Text Box 116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6" name="Text Box 116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7" name="Text Box 116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8" name="Text Box 116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9" name="Text Box 116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0" name="Text Box 116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1" name="Text Box 116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2" name="Text Box 116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3" name="Text Box 116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4" name="Text Box 116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5" name="Text Box 116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6" name="Text Box 116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7" name="Text Box 116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8" name="Text Box 116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9" name="Text Box 116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0" name="Text Box 116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1" name="Text Box 116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2" name="Text Box 116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3" name="Text Box 116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4" name="Text Box 116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5" name="Text Box 116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6" name="Text Box 116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7" name="Text Box 117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8" name="Text Box 117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9" name="Text Box 117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0" name="Text Box 117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1" name="Text Box 117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2" name="Text Box 117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3" name="Text Box 117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4" name="Text Box 117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5" name="Text Box 117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6" name="Text Box 117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7" name="Text Box 117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8" name="Text Box 117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9" name="Text Box 117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0" name="Text Box 117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1" name="Text Box 117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2" name="Text Box 117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3" name="Text Box 117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4" name="Text Box 117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5" name="Text Box 117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6" name="Text Box 117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7" name="Text Box 117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8" name="Text Box 117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9" name="Text Box 117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0" name="Text Box 117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1" name="Text Box 117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2" name="Text Box 117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3" name="Text Box 117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4" name="Text Box 117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5" name="Text Box 117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6" name="Text Box 117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7" name="Text Box 117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8" name="Text Box 117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9" name="Text Box 117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0" name="Text Box 117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1" name="Text Box 117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2" name="Text Box 117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3" name="Text Box 117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4" name="Text Box 117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5" name="Text Box 117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6" name="Text Box 117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7" name="Text Box 117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8" name="Text Box 117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9" name="Text Box 117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0" name="Text Box 117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1" name="Text Box 117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2" name="Text Box 117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3" name="Text Box 117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4" name="Text Box 117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5" name="Text Box 117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6" name="Text Box 117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7" name="Text Box 117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8" name="Text Box 117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79" name="Text Box 117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0" name="Text Box 117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1" name="Text Box 117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2" name="Text Box 117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3" name="Text Box 117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4" name="Text Box 117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5" name="Text Box 117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6" name="Text Box 117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7" name="Text Box 117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8" name="Text Box 117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89" name="Text Box 117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0" name="Text Box 117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1" name="Text Box 117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2" name="Text Box 117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3" name="Text Box 117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4" name="Text Box 117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5" name="Text Box 117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6" name="Text Box 117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7" name="Text Box 117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8" name="Text Box 117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99" name="Text Box 117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0" name="Text Box 117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1" name="Text Box 117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2" name="Text Box 117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3" name="Text Box 117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4" name="Text Box 117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5" name="Text Box 117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6" name="Text Box 117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7" name="Text Box 117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8" name="Text Box 117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09" name="Text Box 117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0" name="Text Box 117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1" name="Text Box 117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2" name="Text Box 117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3" name="Text Box 117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4" name="Text Box 117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5" name="Text Box 117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6" name="Text Box 117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7" name="Text Box 117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8" name="Text Box 117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19" name="Text Box 117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0" name="Text Box 117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1" name="Text Box 117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2" name="Text Box 117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3" name="Text Box 117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4" name="Text Box 117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5" name="Text Box 117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6" name="Text Box 117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7" name="Text Box 118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8" name="Text Box 118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29" name="Text Box 118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0" name="Text Box 118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1" name="Text Box 118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2" name="Text Box 118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3" name="Text Box 118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4" name="Text Box 118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5" name="Text Box 118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6" name="Text Box 118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7" name="Text Box 118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8" name="Text Box 118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39" name="Text Box 118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0" name="Text Box 118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1" name="Text Box 118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2" name="Text Box 118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3" name="Text Box 118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4" name="Text Box 118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5" name="Text Box 118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6" name="Text Box 118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7" name="Text Box 118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8" name="Text Box 118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49" name="Text Box 118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0" name="Text Box 118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1" name="Text Box 118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2" name="Text Box 118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3" name="Text Box 118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4" name="Text Box 118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5" name="Text Box 118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6" name="Text Box 118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7" name="Text Box 118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8" name="Text Box 118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59" name="Text Box 118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0" name="Text Box 118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1" name="Text Box 118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2" name="Text Box 118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3" name="Text Box 118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4" name="Text Box 118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5" name="Text Box 118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6" name="Text Box 118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7" name="Text Box 118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8" name="Text Box 118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69" name="Text Box 118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0" name="Text Box 118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1" name="Text Box 118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2" name="Text Box 118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3" name="Text Box 118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4" name="Text Box 118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5" name="Text Box 118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6" name="Text Box 118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7" name="Text Box 118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8" name="Text Box 118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79" name="Text Box 118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0" name="Text Box 118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1" name="Text Box 118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2" name="Text Box 118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3" name="Text Box 118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4" name="Text Box 118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5" name="Text Box 118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6" name="Text Box 118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7" name="Text Box 118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8" name="Text Box 118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89" name="Text Box 118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0" name="Text Box 118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1" name="Text Box 118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2" name="Text Box 118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3" name="Text Box 118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4" name="Text Box 118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5" name="Text Box 118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6" name="Text Box 118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7" name="Text Box 118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8" name="Text Box 118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699" name="Text Box 118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0" name="Text Box 118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1" name="Text Box 118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2" name="Text Box 118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3" name="Text Box 118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4" name="Text Box 118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5" name="Text Box 118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6" name="Text Box 118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7" name="Text Box 118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8" name="Text Box 118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09" name="Text Box 118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0" name="Text Box 118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1" name="Text Box 118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2" name="Text Box 118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3" name="Text Box 118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4" name="Text Box 118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5" name="Text Box 118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6" name="Text Box 118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7" name="Text Box 118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8" name="Text Box 118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19" name="Text Box 118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0" name="Text Box 118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1" name="Text Box 118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2" name="Text Box 118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3" name="Text Box 118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4" name="Text Box 118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5" name="Text Box 118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6" name="Text Box 118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7" name="Text Box 119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8" name="Text Box 119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29" name="Text Box 119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0" name="Text Box 119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1" name="Text Box 119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2" name="Text Box 119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3" name="Text Box 119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4" name="Text Box 119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5" name="Text Box 119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6" name="Text Box 119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7" name="Text Box 119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8" name="Text Box 119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39" name="Text Box 119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0" name="Text Box 119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1" name="Text Box 119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2" name="Text Box 119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3" name="Text Box 119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4" name="Text Box 119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5" name="Text Box 119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6" name="Text Box 119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7" name="Text Box 119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8" name="Text Box 119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49" name="Text Box 119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0" name="Text Box 119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1" name="Text Box 119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2" name="Text Box 119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3" name="Text Box 119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4" name="Text Box 119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5" name="Text Box 119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6" name="Text Box 119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7" name="Text Box 119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8" name="Text Box 119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59" name="Text Box 119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0" name="Text Box 119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1" name="Text Box 119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2" name="Text Box 119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3" name="Text Box 119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4" name="Text Box 119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5" name="Text Box 119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6" name="Text Box 119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7" name="Text Box 119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8" name="Text Box 119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69" name="Text Box 119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0" name="Text Box 119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1" name="Text Box 119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2" name="Text Box 119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3" name="Text Box 119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4" name="Text Box 119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5" name="Text Box 119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6" name="Text Box 119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7" name="Text Box 119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8" name="Text Box 119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79" name="Text Box 119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0" name="Text Box 119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1" name="Text Box 119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2" name="Text Box 119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3" name="Text Box 119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4" name="Text Box 119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5" name="Text Box 119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6" name="Text Box 119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7" name="Text Box 119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8" name="Text Box 119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89" name="Text Box 119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0" name="Text Box 119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1" name="Text Box 119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2" name="Text Box 119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3" name="Text Box 119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4" name="Text Box 119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5" name="Text Box 119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6" name="Text Box 119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7" name="Text Box 119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8" name="Text Box 119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799" name="Text Box 119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0" name="Text Box 119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1" name="Text Box 119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2" name="Text Box 119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3" name="Text Box 119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4" name="Text Box 119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5" name="Text Box 119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6" name="Text Box 119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7" name="Text Box 119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8" name="Text Box 119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09" name="Text Box 119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0" name="Text Box 119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1" name="Text Box 119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2" name="Text Box 119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3" name="Text Box 119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4" name="Text Box 119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5" name="Text Box 119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6" name="Text Box 119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7" name="Text Box 119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8" name="Text Box 119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19" name="Text Box 119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0" name="Text Box 119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1" name="Text Box 119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2" name="Text Box 119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3" name="Text Box 119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4" name="Text Box 119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5" name="Text Box 119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6" name="Text Box 119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7" name="Text Box 120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8" name="Text Box 120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29" name="Text Box 120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0" name="Text Box 120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1" name="Text Box 120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2" name="Text Box 120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3" name="Text Box 120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4" name="Text Box 120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5" name="Text Box 120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6" name="Text Box 120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7" name="Text Box 120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8" name="Text Box 120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39" name="Text Box 120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0" name="Text Box 120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1" name="Text Box 120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2" name="Text Box 120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3" name="Text Box 120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4" name="Text Box 120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5" name="Text Box 120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6" name="Text Box 120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7" name="Text Box 120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8" name="Text Box 120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49" name="Text Box 120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0" name="Text Box 120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1" name="Text Box 120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2" name="Text Box 120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3" name="Text Box 120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4" name="Text Box 120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5" name="Text Box 120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6" name="Text Box 120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7" name="Text Box 120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8" name="Text Box 120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59" name="Text Box 120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0" name="Text Box 120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1" name="Text Box 120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2" name="Text Box 120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3" name="Text Box 120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4" name="Text Box 120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5" name="Text Box 120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6" name="Text Box 120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7" name="Text Box 120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8" name="Text Box 120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69" name="Text Box 120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0" name="Text Box 120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1" name="Text Box 120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2" name="Text Box 120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3" name="Text Box 120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4" name="Text Box 120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5" name="Text Box 120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6" name="Text Box 120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7" name="Text Box 120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8" name="Text Box 120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79" name="Text Box 120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0" name="Text Box 120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1" name="Text Box 120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2" name="Text Box 120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3" name="Text Box 120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4" name="Text Box 120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5" name="Text Box 120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6" name="Text Box 120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7" name="Text Box 120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8" name="Text Box 120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89" name="Text Box 120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0" name="Text Box 120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1" name="Text Box 120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2" name="Text Box 120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3" name="Text Box 120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4" name="Text Box 120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5" name="Text Box 120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6" name="Text Box 120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7" name="Text Box 120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8" name="Text Box 120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899" name="Text Box 120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0" name="Text Box 120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1" name="Text Box 120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2" name="Text Box 120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3" name="Text Box 120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4" name="Text Box 120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5" name="Text Box 120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6" name="Text Box 120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7" name="Text Box 120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8" name="Text Box 120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09" name="Text Box 120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0" name="Text Box 120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1" name="Text Box 120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2" name="Text Box 120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3" name="Text Box 120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4" name="Text Box 120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5" name="Text Box 120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6" name="Text Box 120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7" name="Text Box 120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8" name="Text Box 120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19" name="Text Box 120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0" name="Text Box 120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1" name="Text Box 120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2" name="Text Box 120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3" name="Text Box 120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4" name="Text Box 120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5" name="Text Box 120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6" name="Text Box 120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7" name="Text Box 121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8" name="Text Box 121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29" name="Text Box 121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0" name="Text Box 121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1" name="Text Box 121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2" name="Text Box 121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3" name="Text Box 121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4" name="Text Box 121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5" name="Text Box 121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6" name="Text Box 121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7" name="Text Box 121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8" name="Text Box 121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39" name="Text Box 121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0" name="Text Box 121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1" name="Text Box 121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2" name="Text Box 121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3" name="Text Box 121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4" name="Text Box 121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5" name="Text Box 121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6" name="Text Box 121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7" name="Text Box 121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8" name="Text Box 121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49" name="Text Box 121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0" name="Text Box 121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1" name="Text Box 121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2" name="Text Box 121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3" name="Text Box 121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4" name="Text Box 121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5" name="Text Box 121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6" name="Text Box 121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7" name="Text Box 121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8" name="Text Box 121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59" name="Text Box 121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0" name="Text Box 121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1" name="Text Box 121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2" name="Text Box 121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3" name="Text Box 121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4" name="Text Box 121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5" name="Text Box 121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6" name="Text Box 121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7" name="Text Box 121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8" name="Text Box 121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69" name="Text Box 121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0" name="Text Box 121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1" name="Text Box 121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2" name="Text Box 121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3" name="Text Box 121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4" name="Text Box 121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5" name="Text Box 121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6" name="Text Box 121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7" name="Text Box 121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8" name="Text Box 121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79" name="Text Box 121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0" name="Text Box 121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1" name="Text Box 121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2" name="Text Box 121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3" name="Text Box 121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4" name="Text Box 121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5" name="Text Box 121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6" name="Text Box 121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7" name="Text Box 121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8" name="Text Box 121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89" name="Text Box 121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0" name="Text Box 121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1" name="Text Box 121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2" name="Text Box 121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3" name="Text Box 121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4" name="Text Box 121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5" name="Text Box 121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6" name="Text Box 121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7" name="Text Box 121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8" name="Text Box 121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999" name="Text Box 121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0" name="Text Box 121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1" name="Text Box 121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2" name="Text Box 121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3" name="Text Box 121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4" name="Text Box 121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5" name="Text Box 121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6" name="Text Box 121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7" name="Text Box 121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8" name="Text Box 121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09" name="Text Box 121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0" name="Text Box 121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1" name="Text Box 121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2" name="Text Box 121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3" name="Text Box 121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4" name="Text Box 121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5" name="Text Box 121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6" name="Text Box 121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7" name="Text Box 121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8" name="Text Box 121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19" name="Text Box 121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0" name="Text Box 121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1" name="Text Box 121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2" name="Text Box 121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3" name="Text Box 121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4" name="Text Box 121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5" name="Text Box 121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6" name="Text Box 121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7" name="Text Box 122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8" name="Text Box 122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29" name="Text Box 122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0" name="Text Box 122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1" name="Text Box 122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2" name="Text Box 122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3" name="Text Box 122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4" name="Text Box 122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5" name="Text Box 122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6" name="Text Box 122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7" name="Text Box 122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8" name="Text Box 122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39" name="Text Box 122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0" name="Text Box 122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1" name="Text Box 122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2" name="Text Box 122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3" name="Text Box 122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4" name="Text Box 122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5" name="Text Box 122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6" name="Text Box 122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7" name="Text Box 122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8" name="Text Box 122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49" name="Text Box 122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0" name="Text Box 122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1" name="Text Box 122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2" name="Text Box 122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3" name="Text Box 122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4" name="Text Box 122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5" name="Text Box 122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6" name="Text Box 122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7" name="Text Box 122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8" name="Text Box 122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59" name="Text Box 122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0" name="Text Box 122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1" name="Text Box 122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2" name="Text Box 122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3" name="Text Box 122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4" name="Text Box 122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5" name="Text Box 122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6" name="Text Box 122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7" name="Text Box 122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8" name="Text Box 122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69" name="Text Box 122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0" name="Text Box 122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1" name="Text Box 122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2" name="Text Box 122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3" name="Text Box 122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4" name="Text Box 122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5" name="Text Box 122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6" name="Text Box 122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7" name="Text Box 122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8" name="Text Box 122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79" name="Text Box 122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0" name="Text Box 122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1" name="Text Box 122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2" name="Text Box 122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3" name="Text Box 122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4" name="Text Box 122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5" name="Text Box 122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6" name="Text Box 122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7" name="Text Box 122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8" name="Text Box 122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89" name="Text Box 122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0" name="Text Box 122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1" name="Text Box 122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2" name="Text Box 122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3" name="Text Box 122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4" name="Text Box 122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5" name="Text Box 122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6" name="Text Box 122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7" name="Text Box 122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8" name="Text Box 122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099" name="Text Box 122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0" name="Text Box 122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1" name="Text Box 122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2" name="Text Box 122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3" name="Text Box 122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4" name="Text Box 122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5" name="Text Box 122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6" name="Text Box 122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7" name="Text Box 122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8" name="Text Box 122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09" name="Text Box 122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0" name="Text Box 122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1" name="Text Box 122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2" name="Text Box 122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3" name="Text Box 122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4" name="Text Box 122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5" name="Text Box 122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6" name="Text Box 122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7" name="Text Box 122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8" name="Text Box 122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19" name="Text Box 122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0" name="Text Box 122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1" name="Text Box 122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2" name="Text Box 122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3" name="Text Box 122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4" name="Text Box 122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5" name="Text Box 122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6" name="Text Box 122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7" name="Text Box 123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8" name="Text Box 123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29" name="Text Box 123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0" name="Text Box 123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1" name="Text Box 123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2" name="Text Box 123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3" name="Text Box 123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4" name="Text Box 123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5" name="Text Box 123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6" name="Text Box 123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7" name="Text Box 123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8" name="Text Box 123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39" name="Text Box 123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0" name="Text Box 123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1" name="Text Box 123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2" name="Text Box 123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3" name="Text Box 123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4" name="Text Box 123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5" name="Text Box 123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6" name="Text Box 123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7" name="Text Box 123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8" name="Text Box 123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49" name="Text Box 123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0" name="Text Box 123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1" name="Text Box 123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2" name="Text Box 123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3" name="Text Box 123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4" name="Text Box 123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5" name="Text Box 123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6" name="Text Box 123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7" name="Text Box 123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8" name="Text Box 123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59" name="Text Box 123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0" name="Text Box 123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1" name="Text Box 123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2" name="Text Box 123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3" name="Text Box 123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4" name="Text Box 123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5" name="Text Box 123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6" name="Text Box 123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7" name="Text Box 123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8" name="Text Box 123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69" name="Text Box 123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0" name="Text Box 123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1" name="Text Box 123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2" name="Text Box 123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3" name="Text Box 123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4" name="Text Box 123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5" name="Text Box 123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6" name="Text Box 123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7" name="Text Box 123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8" name="Text Box 123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79" name="Text Box 123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0" name="Text Box 123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1" name="Text Box 123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2" name="Text Box 123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3" name="Text Box 123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4" name="Text Box 123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5" name="Text Box 123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6" name="Text Box 123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7" name="Text Box 123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8" name="Text Box 123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89" name="Text Box 123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0" name="Text Box 123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1" name="Text Box 123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2" name="Text Box 123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3" name="Text Box 123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4" name="Text Box 123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5" name="Text Box 123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6" name="Text Box 123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7" name="Text Box 123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8" name="Text Box 123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199" name="Text Box 123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0" name="Text Box 123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1" name="Text Box 123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2" name="Text Box 123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3" name="Text Box 123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4" name="Text Box 123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5" name="Text Box 123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6" name="Text Box 123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7" name="Text Box 123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8" name="Text Box 123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09" name="Text Box 123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0" name="Text Box 123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1" name="Text Box 123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2" name="Text Box 123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3" name="Text Box 123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4" name="Text Box 123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5" name="Text Box 123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6" name="Text Box 123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7" name="Text Box 123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8" name="Text Box 123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19" name="Text Box 123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0" name="Text Box 123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1" name="Text Box 123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2" name="Text Box 123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3" name="Text Box 123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4" name="Text Box 123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5" name="Text Box 123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6" name="Text Box 123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7" name="Text Box 124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8" name="Text Box 124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29" name="Text Box 124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0" name="Text Box 124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1" name="Text Box 124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2" name="Text Box 124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3" name="Text Box 124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4" name="Text Box 124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5" name="Text Box 124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6" name="Text Box 124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7" name="Text Box 124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8" name="Text Box 124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39" name="Text Box 124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0" name="Text Box 124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1" name="Text Box 124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2" name="Text Box 124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3" name="Text Box 124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4" name="Text Box 124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5" name="Text Box 124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6" name="Text Box 124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7" name="Text Box 124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8" name="Text Box 124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49" name="Text Box 124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0" name="Text Box 124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1" name="Text Box 124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2" name="Text Box 124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3" name="Text Box 124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4" name="Text Box 124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5" name="Text Box 124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6" name="Text Box 124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7" name="Text Box 124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8" name="Text Box 124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59" name="Text Box 124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0" name="Text Box 124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1" name="Text Box 124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2" name="Text Box 124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3" name="Text Box 124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4" name="Text Box 124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5" name="Text Box 124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6" name="Text Box 124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7" name="Text Box 124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8" name="Text Box 124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69" name="Text Box 124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0" name="Text Box 124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1" name="Text Box 124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2" name="Text Box 124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3" name="Text Box 124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4" name="Text Box 124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5" name="Text Box 124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6" name="Text Box 124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7" name="Text Box 124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8" name="Text Box 124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79" name="Text Box 124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0" name="Text Box 124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1" name="Text Box 124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2" name="Text Box 124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3" name="Text Box 124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4" name="Text Box 124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5" name="Text Box 124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6" name="Text Box 124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7" name="Text Box 124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8" name="Text Box 124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89" name="Text Box 124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0" name="Text Box 124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1" name="Text Box 124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2" name="Text Box 124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3" name="Text Box 124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4" name="Text Box 124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5" name="Text Box 124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6" name="Text Box 124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7" name="Text Box 124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8" name="Text Box 124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299" name="Text Box 124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0" name="Text Box 124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1" name="Text Box 124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2" name="Text Box 124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3" name="Text Box 124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4" name="Text Box 124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5" name="Text Box 124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6" name="Text Box 124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7" name="Text Box 124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8" name="Text Box 124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09" name="Text Box 124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0" name="Text Box 124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1" name="Text Box 124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2" name="Text Box 124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3" name="Text Box 124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4" name="Text Box 124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5" name="Text Box 124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6" name="Text Box 124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7" name="Text Box 124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8" name="Text Box 124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19" name="Text Box 124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0" name="Text Box 124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1" name="Text Box 124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2" name="Text Box 124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3" name="Text Box 124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4" name="Text Box 124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5" name="Text Box 124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6" name="Text Box 124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7" name="Text Box 125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8" name="Text Box 125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29" name="Text Box 125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0" name="Text Box 125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1" name="Text Box 125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2" name="Text Box 125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3" name="Text Box 125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4" name="Text Box 125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5" name="Text Box 125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6" name="Text Box 125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7" name="Text Box 125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8" name="Text Box 125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39" name="Text Box 125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0" name="Text Box 125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1" name="Text Box 125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2" name="Text Box 125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3" name="Text Box 125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4" name="Text Box 125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5" name="Text Box 125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6" name="Text Box 125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7" name="Text Box 125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8" name="Text Box 125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49" name="Text Box 125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0" name="Text Box 125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1" name="Text Box 125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2" name="Text Box 125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3" name="Text Box 125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4" name="Text Box 125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5" name="Text Box 125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6" name="Text Box 125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7" name="Text Box 125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8" name="Text Box 125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59" name="Text Box 125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0" name="Text Box 125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1" name="Text Box 125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2" name="Text Box 125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3" name="Text Box 125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4" name="Text Box 125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5" name="Text Box 125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6" name="Text Box 125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7" name="Text Box 125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8" name="Text Box 125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69" name="Text Box 125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0" name="Text Box 125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1" name="Text Box 125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2" name="Text Box 125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3" name="Text Box 125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4" name="Text Box 125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5" name="Text Box 125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6" name="Text Box 125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7" name="Text Box 125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8" name="Text Box 125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79" name="Text Box 125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0" name="Text Box 125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1" name="Text Box 125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2" name="Text Box 125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3" name="Text Box 125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4" name="Text Box 125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5" name="Text Box 125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6" name="Text Box 125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7" name="Text Box 125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8" name="Text Box 125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89" name="Text Box 125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0" name="Text Box 125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1" name="Text Box 125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2" name="Text Box 125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3" name="Text Box 125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4" name="Text Box 125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5" name="Text Box 125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6" name="Text Box 125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7" name="Text Box 125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8" name="Text Box 125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399" name="Text Box 125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0" name="Text Box 125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1" name="Text Box 125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2" name="Text Box 125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3" name="Text Box 125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4" name="Text Box 125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5" name="Text Box 125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6" name="Text Box 125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7" name="Text Box 125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8" name="Text Box 125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09" name="Text Box 125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0" name="Text Box 125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1" name="Text Box 125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2" name="Text Box 125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3" name="Text Box 125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4" name="Text Box 125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5" name="Text Box 125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6" name="Text Box 125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7" name="Text Box 125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8" name="Text Box 125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19" name="Text Box 125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0" name="Text Box 125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1" name="Text Box 125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2" name="Text Box 125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3" name="Text Box 125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4" name="Text Box 125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5" name="Text Box 125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6" name="Text Box 125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7" name="Text Box 126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8" name="Text Box 126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29" name="Text Box 126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0" name="Text Box 126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1" name="Text Box 126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2" name="Text Box 126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3" name="Text Box 126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4" name="Text Box 126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5" name="Text Box 126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6" name="Text Box 126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7" name="Text Box 126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8" name="Text Box 126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39" name="Text Box 126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0" name="Text Box 126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1" name="Text Box 126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2" name="Text Box 126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3" name="Text Box 126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4" name="Text Box 126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5" name="Text Box 126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6" name="Text Box 126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7" name="Text Box 126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8" name="Text Box 126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49" name="Text Box 126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0" name="Text Box 126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1" name="Text Box 126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2" name="Text Box 126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3" name="Text Box 126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4" name="Text Box 126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5" name="Text Box 126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6" name="Text Box 126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7" name="Text Box 126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8" name="Text Box 126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59" name="Text Box 126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0" name="Text Box 126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1" name="Text Box 126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2" name="Text Box 126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3" name="Text Box 126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4" name="Text Box 126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5" name="Text Box 126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6" name="Text Box 126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7" name="Text Box 126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8" name="Text Box 126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69" name="Text Box 126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0" name="Text Box 126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1" name="Text Box 126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2" name="Text Box 126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3" name="Text Box 126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4" name="Text Box 126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5" name="Text Box 126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6" name="Text Box 126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7" name="Text Box 126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8" name="Text Box 126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79" name="Text Box 126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0" name="Text Box 126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1" name="Text Box 126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2" name="Text Box 126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3" name="Text Box 126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4" name="Text Box 126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5" name="Text Box 126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6" name="Text Box 126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7" name="Text Box 126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8" name="Text Box 126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89" name="Text Box 126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0" name="Text Box 126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1" name="Text Box 126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2" name="Text Box 126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3" name="Text Box 126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4" name="Text Box 126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5" name="Text Box 126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6" name="Text Box 126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7" name="Text Box 126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8" name="Text Box 126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499" name="Text Box 126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0" name="Text Box 126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1" name="Text Box 126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2" name="Text Box 126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3" name="Text Box 126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4" name="Text Box 126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5" name="Text Box 126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6" name="Text Box 126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7" name="Text Box 126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8" name="Text Box 126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09" name="Text Box 126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0" name="Text Box 126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1" name="Text Box 126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2" name="Text Box 126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3" name="Text Box 126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4" name="Text Box 126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5" name="Text Box 126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6" name="Text Box 126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7" name="Text Box 126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8" name="Text Box 126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19" name="Text Box 126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0" name="Text Box 126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1" name="Text Box 126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2" name="Text Box 126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3" name="Text Box 126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4" name="Text Box 126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5" name="Text Box 126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6" name="Text Box 126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7" name="Text Box 127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8" name="Text Box 127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29" name="Text Box 127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0" name="Text Box 127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1" name="Text Box 127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2" name="Text Box 127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3" name="Text Box 127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4" name="Text Box 127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5" name="Text Box 127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6" name="Text Box 127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7" name="Text Box 127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8" name="Text Box 127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39" name="Text Box 127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0" name="Text Box 127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1" name="Text Box 127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2" name="Text Box 127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3" name="Text Box 127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4" name="Text Box 127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5" name="Text Box 127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6" name="Text Box 127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7" name="Text Box 127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8" name="Text Box 127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49" name="Text Box 127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0" name="Text Box 127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1" name="Text Box 127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2" name="Text Box 127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3" name="Text Box 127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4" name="Text Box 127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5" name="Text Box 127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6" name="Text Box 127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7" name="Text Box 127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8" name="Text Box 127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59" name="Text Box 127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0" name="Text Box 127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1" name="Text Box 127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2" name="Text Box 127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3" name="Text Box 127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4" name="Text Box 127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5" name="Text Box 127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6" name="Text Box 127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7" name="Text Box 127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8" name="Text Box 127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69" name="Text Box 127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0" name="Text Box 127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1" name="Text Box 127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2" name="Text Box 127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3" name="Text Box 127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4" name="Text Box 127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5" name="Text Box 127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6" name="Text Box 127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7" name="Text Box 127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8" name="Text Box 127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79" name="Text Box 127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0" name="Text Box 127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1" name="Text Box 127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2" name="Text Box 127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3" name="Text Box 127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4" name="Text Box 127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5" name="Text Box 127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6" name="Text Box 127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7" name="Text Box 127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8" name="Text Box 127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89" name="Text Box 127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0" name="Text Box 127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1" name="Text Box 127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2" name="Text Box 127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3" name="Text Box 127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4" name="Text Box 127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5" name="Text Box 127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6" name="Text Box 127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7" name="Text Box 127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8" name="Text Box 127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599" name="Text Box 127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0" name="Text Box 127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1" name="Text Box 127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2" name="Text Box 127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3" name="Text Box 127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4" name="Text Box 127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5" name="Text Box 127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6" name="Text Box 127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7" name="Text Box 127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8" name="Text Box 127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09" name="Text Box 127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0" name="Text Box 127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1" name="Text Box 127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2" name="Text Box 127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3" name="Text Box 127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4" name="Text Box 127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5" name="Text Box 127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6" name="Text Box 127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7" name="Text Box 127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8" name="Text Box 127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19" name="Text Box 127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0" name="Text Box 127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1" name="Text Box 127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2" name="Text Box 127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3" name="Text Box 127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4" name="Text Box 127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5" name="Text Box 127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6" name="Text Box 127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7" name="Text Box 128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8" name="Text Box 128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29" name="Text Box 128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0" name="Text Box 128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1" name="Text Box 128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2" name="Text Box 128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3" name="Text Box 128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4" name="Text Box 128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5" name="Text Box 128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6" name="Text Box 128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7" name="Text Box 128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8" name="Text Box 128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39" name="Text Box 128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0" name="Text Box 128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1" name="Text Box 128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2" name="Text Box 128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3" name="Text Box 128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4" name="Text Box 128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5" name="Text Box 128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6" name="Text Box 128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7" name="Text Box 128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8" name="Text Box 128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49" name="Text Box 128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0" name="Text Box 128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1" name="Text Box 128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2" name="Text Box 128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3" name="Text Box 128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4" name="Text Box 128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5" name="Text Box 128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6" name="Text Box 128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7" name="Text Box 128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8" name="Text Box 128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59" name="Text Box 128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0" name="Text Box 128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1" name="Text Box 128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2" name="Text Box 128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3" name="Text Box 128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4" name="Text Box 128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5" name="Text Box 128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6" name="Text Box 128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7" name="Text Box 128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8" name="Text Box 128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69" name="Text Box 128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0" name="Text Box 128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1" name="Text Box 128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2" name="Text Box 128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3" name="Text Box 128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4" name="Text Box 128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5" name="Text Box 128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6" name="Text Box 128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7" name="Text Box 128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8" name="Text Box 128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79" name="Text Box 128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0" name="Text Box 128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1" name="Text Box 128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2" name="Text Box 128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3" name="Text Box 128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4" name="Text Box 128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5" name="Text Box 128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6" name="Text Box 128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7" name="Text Box 128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8" name="Text Box 128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89" name="Text Box 128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0" name="Text Box 128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1" name="Text Box 128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2" name="Text Box 128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3" name="Text Box 128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4" name="Text Box 128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5" name="Text Box 128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6" name="Text Box 128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7" name="Text Box 128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8" name="Text Box 128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699" name="Text Box 128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0" name="Text Box 128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1" name="Text Box 128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2" name="Text Box 128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3" name="Text Box 128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4" name="Text Box 128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5" name="Text Box 128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6" name="Text Box 128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7" name="Text Box 128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8" name="Text Box 128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09" name="Text Box 128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0" name="Text Box 128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1" name="Text Box 128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2" name="Text Box 128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3" name="Text Box 128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4" name="Text Box 128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5" name="Text Box 128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6" name="Text Box 128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7" name="Text Box 128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8" name="Text Box 128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19" name="Text Box 128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0" name="Text Box 128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1" name="Text Box 128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2" name="Text Box 128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3" name="Text Box 128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4" name="Text Box 128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5" name="Text Box 128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6" name="Text Box 128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7" name="Text Box 129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8" name="Text Box 129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29" name="Text Box 129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0" name="Text Box 129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1" name="Text Box 129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2" name="Text Box 129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3" name="Text Box 129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4" name="Text Box 129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5" name="Text Box 129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6" name="Text Box 129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7" name="Text Box 129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8" name="Text Box 129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39" name="Text Box 129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0" name="Text Box 129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1" name="Text Box 129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2" name="Text Box 129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3" name="Text Box 129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4" name="Text Box 129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5" name="Text Box 129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6" name="Text Box 129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7" name="Text Box 129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8" name="Text Box 129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49" name="Text Box 129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0" name="Text Box 129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1" name="Text Box 129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2" name="Text Box 129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3" name="Text Box 129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4" name="Text Box 129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5" name="Text Box 129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6" name="Text Box 129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7" name="Text Box 129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8" name="Text Box 129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59" name="Text Box 129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0" name="Text Box 129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1" name="Text Box 129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2" name="Text Box 129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3" name="Text Box 129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4" name="Text Box 129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5" name="Text Box 129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6" name="Text Box 129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7" name="Text Box 129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8" name="Text Box 129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69" name="Text Box 129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0" name="Text Box 129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1" name="Text Box 129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2" name="Text Box 129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3" name="Text Box 129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4" name="Text Box 129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5" name="Text Box 129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6" name="Text Box 129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7" name="Text Box 129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8" name="Text Box 129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79" name="Text Box 129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0" name="Text Box 129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1" name="Text Box 129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2" name="Text Box 129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3" name="Text Box 129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4" name="Text Box 129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5" name="Text Box 129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6" name="Text Box 129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7" name="Text Box 129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8" name="Text Box 129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89" name="Text Box 129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0" name="Text Box 129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1" name="Text Box 129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2" name="Text Box 129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3" name="Text Box 129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4" name="Text Box 129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5" name="Text Box 129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6" name="Text Box 129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7" name="Text Box 129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8" name="Text Box 129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799" name="Text Box 129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0" name="Text Box 129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1" name="Text Box 129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2" name="Text Box 129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3" name="Text Box 129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4" name="Text Box 129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5" name="Text Box 129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6" name="Text Box 129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7" name="Text Box 129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8" name="Text Box 129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09" name="Text Box 129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0" name="Text Box 129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1" name="Text Box 129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2" name="Text Box 129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3" name="Text Box 129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4" name="Text Box 129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5" name="Text Box 129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6" name="Text Box 129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7" name="Text Box 129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8" name="Text Box 129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19" name="Text Box 129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0" name="Text Box 129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1" name="Text Box 129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2" name="Text Box 129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3" name="Text Box 129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4" name="Text Box 129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5" name="Text Box 129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6" name="Text Box 129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7" name="Text Box 130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8" name="Text Box 130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29" name="Text Box 130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0" name="Text Box 130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1" name="Text Box 130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2" name="Text Box 130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3" name="Text Box 130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4" name="Text Box 130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5" name="Text Box 130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6" name="Text Box 130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7" name="Text Box 130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8" name="Text Box 130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39" name="Text Box 130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0" name="Text Box 130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1" name="Text Box 130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2" name="Text Box 130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3" name="Text Box 130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4" name="Text Box 130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5" name="Text Box 130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6" name="Text Box 130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7" name="Text Box 130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8" name="Text Box 130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49" name="Text Box 130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0" name="Text Box 130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1" name="Text Box 130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2" name="Text Box 130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3" name="Text Box 130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4" name="Text Box 130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5" name="Text Box 130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6" name="Text Box 130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7" name="Text Box 130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8" name="Text Box 130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59" name="Text Box 130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0" name="Text Box 130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1" name="Text Box 130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2" name="Text Box 130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3" name="Text Box 130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4" name="Text Box 130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5" name="Text Box 130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6" name="Text Box 130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7" name="Text Box 130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8" name="Text Box 130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69" name="Text Box 130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0" name="Text Box 130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1" name="Text Box 130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2" name="Text Box 130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3" name="Text Box 130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4" name="Text Box 130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5" name="Text Box 130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6" name="Text Box 130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7" name="Text Box 130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8" name="Text Box 130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79" name="Text Box 130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0" name="Text Box 130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1" name="Text Box 130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2" name="Text Box 130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3" name="Text Box 130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4" name="Text Box 130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5" name="Text Box 130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6" name="Text Box 130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7" name="Text Box 130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8" name="Text Box 130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89" name="Text Box 130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0" name="Text Box 130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1" name="Text Box 130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2" name="Text Box 130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3" name="Text Box 130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4" name="Text Box 130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5" name="Text Box 130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6" name="Text Box 130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7" name="Text Box 130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8" name="Text Box 130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899" name="Text Box 130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0" name="Text Box 130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1" name="Text Box 130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2" name="Text Box 130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3" name="Text Box 130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4" name="Text Box 130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5" name="Text Box 130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6" name="Text Box 130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7" name="Text Box 130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8" name="Text Box 130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09" name="Text Box 130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0" name="Text Box 130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1" name="Text Box 130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2" name="Text Box 130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3" name="Text Box 130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4" name="Text Box 130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5" name="Text Box 130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6" name="Text Box 130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7" name="Text Box 130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8" name="Text Box 130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19" name="Text Box 130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0" name="Text Box 130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1" name="Text Box 130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2" name="Text Box 130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3" name="Text Box 130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4" name="Text Box 130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5" name="Text Box 130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6" name="Text Box 130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7" name="Text Box 131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8" name="Text Box 131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29" name="Text Box 131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0" name="Text Box 131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1" name="Text Box 131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2" name="Text Box 131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3" name="Text Box 131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4" name="Text Box 131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5" name="Text Box 131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6" name="Text Box 131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7" name="Text Box 131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8" name="Text Box 131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39" name="Text Box 131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0" name="Text Box 131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1" name="Text Box 131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2" name="Text Box 131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3" name="Text Box 131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4" name="Text Box 131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5" name="Text Box 131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6" name="Text Box 131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7" name="Text Box 131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8" name="Text Box 131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49" name="Text Box 131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0" name="Text Box 131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1" name="Text Box 131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2" name="Text Box 131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3" name="Text Box 131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4" name="Text Box 131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5" name="Text Box 131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6" name="Text Box 131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7" name="Text Box 131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8" name="Text Box 131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59" name="Text Box 131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0" name="Text Box 131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1" name="Text Box 131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2" name="Text Box 131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3" name="Text Box 131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4" name="Text Box 131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5" name="Text Box 131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6" name="Text Box 131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7" name="Text Box 131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8" name="Text Box 131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69" name="Text Box 131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0" name="Text Box 131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1" name="Text Box 131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2" name="Text Box 131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3" name="Text Box 131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4" name="Text Box 131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5" name="Text Box 131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6" name="Text Box 131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7" name="Text Box 131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8" name="Text Box 131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79" name="Text Box 131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80" name="Text Box 131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81" name="Text Box 131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82" name="Text Box 131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83" name="Text Box 131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84" name="Text Box 131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85" name="Text Box 131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86" name="Text Box 131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87" name="Text Box 131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88" name="Text Box 131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89" name="Text Box 131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90" name="Text Box 131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91" name="Text Box 131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92" name="Text Box 131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93" name="Text Box 131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94" name="Text Box 131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95" name="Text Box 131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96" name="Text Box 131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97" name="Text Box 131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98" name="Text Box 131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1999" name="Text Box 131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00" name="Text Box 131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01" name="Text Box 131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02" name="Text Box 131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03" name="Text Box 131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04" name="Text Box 131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05" name="Text Box 131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06" name="Text Box 131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07" name="Text Box 131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08" name="Text Box 131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09" name="Text Box 131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10" name="Text Box 131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11" name="Text Box 131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12" name="Text Box 131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13" name="Text Box 131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14" name="Text Box 131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15" name="Text Box 131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16" name="Text Box 131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17" name="Text Box 131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18" name="Text Box 131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19" name="Text Box 131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20" name="Text Box 131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21" name="Text Box 131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22" name="Text Box 131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23" name="Text Box 131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24" name="Text Box 131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25" name="Text Box 131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26" name="Text Box 131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27" name="Text Box 132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28" name="Text Box 132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29" name="Text Box 132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30" name="Text Box 132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31" name="Text Box 132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32" name="Text Box 132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33" name="Text Box 132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34" name="Text Box 132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35" name="Text Box 132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36" name="Text Box 132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37" name="Text Box 132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38" name="Text Box 132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39" name="Text Box 132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40" name="Text Box 132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41" name="Text Box 132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42" name="Text Box 132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43" name="Text Box 132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44" name="Text Box 132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45" name="Text Box 132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46" name="Text Box 132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47" name="Text Box 132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48" name="Text Box 132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49" name="Text Box 132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50" name="Text Box 132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51" name="Text Box 132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52" name="Text Box 132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53" name="Text Box 132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54" name="Text Box 132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55" name="Text Box 132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56" name="Text Box 132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57" name="Text Box 132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58" name="Text Box 132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59" name="Text Box 132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60" name="Text Box 132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61" name="Text Box 132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62" name="Text Box 132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63" name="Text Box 132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64" name="Text Box 132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65" name="Text Box 132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66" name="Text Box 132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67" name="Text Box 132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68" name="Text Box 132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69" name="Text Box 132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70" name="Text Box 132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71" name="Text Box 132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72" name="Text Box 132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73" name="Text Box 132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74" name="Text Box 132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75" name="Text Box 132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76" name="Text Box 132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77" name="Text Box 132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78" name="Text Box 132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79" name="Text Box 132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80" name="Text Box 132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81" name="Text Box 132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82" name="Text Box 132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83" name="Text Box 132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84" name="Text Box 132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85" name="Text Box 132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86" name="Text Box 132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87" name="Text Box 132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88" name="Text Box 132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89" name="Text Box 132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90" name="Text Box 132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91" name="Text Box 132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92" name="Text Box 132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93" name="Text Box 132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94" name="Text Box 132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95" name="Text Box 132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96" name="Text Box 132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97" name="Text Box 132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98" name="Text Box 132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099" name="Text Box 132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00" name="Text Box 132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01" name="Text Box 132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02" name="Text Box 132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03" name="Text Box 132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04" name="Text Box 132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05" name="Text Box 132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06" name="Text Box 132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07" name="Text Box 132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08" name="Text Box 132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09" name="Text Box 132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10" name="Text Box 132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11" name="Text Box 132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12" name="Text Box 132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13" name="Text Box 132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14" name="Text Box 132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15" name="Text Box 132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16" name="Text Box 132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17" name="Text Box 132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18" name="Text Box 132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19" name="Text Box 132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20" name="Text Box 132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21" name="Text Box 132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22" name="Text Box 132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23" name="Text Box 132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24" name="Text Box 132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25" name="Text Box 132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26" name="Text Box 132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27" name="Text Box 133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28" name="Text Box 133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29" name="Text Box 133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30" name="Text Box 133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31" name="Text Box 133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32" name="Text Box 133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33" name="Text Box 133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34" name="Text Box 133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35" name="Text Box 133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36" name="Text Box 133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37" name="Text Box 133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38" name="Text Box 133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39" name="Text Box 133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40" name="Text Box 133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41" name="Text Box 133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42" name="Text Box 133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43" name="Text Box 133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44" name="Text Box 133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45" name="Text Box 133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46" name="Text Box 133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47" name="Text Box 133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48" name="Text Box 133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49" name="Text Box 133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50" name="Text Box 133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51" name="Text Box 133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52" name="Text Box 133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53" name="Text Box 133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54" name="Text Box 133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55" name="Text Box 133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56" name="Text Box 133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57" name="Text Box 133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58" name="Text Box 133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59" name="Text Box 133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60" name="Text Box 133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61" name="Text Box 133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62" name="Text Box 133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63" name="Text Box 133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64" name="Text Box 133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65" name="Text Box 133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66" name="Text Box 133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67" name="Text Box 133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68" name="Text Box 133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69" name="Text Box 133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70" name="Text Box 133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71" name="Text Box 133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72" name="Text Box 133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73" name="Text Box 133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74" name="Text Box 133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75" name="Text Box 133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76" name="Text Box 133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77" name="Text Box 133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78" name="Text Box 133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79" name="Text Box 133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80" name="Text Box 133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81" name="Text Box 133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82" name="Text Box 133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83" name="Text Box 133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84" name="Text Box 133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85" name="Text Box 133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86" name="Text Box 133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87" name="Text Box 133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88" name="Text Box 133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89" name="Text Box 133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90" name="Text Box 133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91" name="Text Box 133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92" name="Text Box 133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93" name="Text Box 133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94" name="Text Box 133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95" name="Text Box 133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96" name="Text Box 133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97" name="Text Box 133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98" name="Text Box 133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199" name="Text Box 133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00" name="Text Box 133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01" name="Text Box 133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02" name="Text Box 133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03" name="Text Box 133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04" name="Text Box 133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05" name="Text Box 133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06" name="Text Box 133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07" name="Text Box 133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08" name="Text Box 133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09" name="Text Box 133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10" name="Text Box 133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11" name="Text Box 133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12" name="Text Box 133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13" name="Text Box 133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14" name="Text Box 133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15" name="Text Box 133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16" name="Text Box 133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17" name="Text Box 133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18" name="Text Box 133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19" name="Text Box 133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20" name="Text Box 133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21" name="Text Box 133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22" name="Text Box 133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23" name="Text Box 133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24" name="Text Box 133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25" name="Text Box 133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26" name="Text Box 133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27" name="Text Box 134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28" name="Text Box 134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29" name="Text Box 134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30" name="Text Box 134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31" name="Text Box 134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32" name="Text Box 134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33" name="Text Box 134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34" name="Text Box 134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35" name="Text Box 134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36" name="Text Box 134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37" name="Text Box 134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38" name="Text Box 134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39" name="Text Box 134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40" name="Text Box 134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41" name="Text Box 134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42" name="Text Box 134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43" name="Text Box 134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44" name="Text Box 134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45" name="Text Box 134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46" name="Text Box 134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47" name="Text Box 134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48" name="Text Box 134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49" name="Text Box 134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50" name="Text Box 134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51" name="Text Box 134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52" name="Text Box 134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53" name="Text Box 134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54" name="Text Box 134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55" name="Text Box 134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56" name="Text Box 134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57" name="Text Box 134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58" name="Text Box 134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59" name="Text Box 134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60" name="Text Box 134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61" name="Text Box 134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62" name="Text Box 134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63" name="Text Box 134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64" name="Text Box 134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65" name="Text Box 134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66" name="Text Box 134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67" name="Text Box 134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68" name="Text Box 134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69" name="Text Box 134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70" name="Text Box 134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71" name="Text Box 134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72" name="Text Box 134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73" name="Text Box 134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74" name="Text Box 134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75" name="Text Box 134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76" name="Text Box 134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77" name="Text Box 134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78" name="Text Box 134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79" name="Text Box 134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80" name="Text Box 134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81" name="Text Box 134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82" name="Text Box 134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83" name="Text Box 134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84" name="Text Box 134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85" name="Text Box 134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86" name="Text Box 134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87" name="Text Box 134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88" name="Text Box 134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89" name="Text Box 134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90" name="Text Box 134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91" name="Text Box 134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92" name="Text Box 134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93" name="Text Box 134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94" name="Text Box 134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95" name="Text Box 134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96" name="Text Box 134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97" name="Text Box 134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98" name="Text Box 134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299" name="Text Box 134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00" name="Text Box 134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01" name="Text Box 134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02" name="Text Box 134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03" name="Text Box 134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04" name="Text Box 134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05" name="Text Box 134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06" name="Text Box 134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07" name="Text Box 134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08" name="Text Box 134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09" name="Text Box 134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10" name="Text Box 134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11" name="Text Box 134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12" name="Text Box 134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13" name="Text Box 134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14" name="Text Box 134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15" name="Text Box 134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16" name="Text Box 134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17" name="Text Box 134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18" name="Text Box 134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19" name="Text Box 134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20" name="Text Box 134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21" name="Text Box 134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22" name="Text Box 134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23" name="Text Box 134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24" name="Text Box 134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25" name="Text Box 134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26" name="Text Box 134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27" name="Text Box 135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28" name="Text Box 135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29" name="Text Box 135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30" name="Text Box 135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31" name="Text Box 135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32" name="Text Box 135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33" name="Text Box 135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34" name="Text Box 135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35" name="Text Box 135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36" name="Text Box 135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37" name="Text Box 135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38" name="Text Box 135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39" name="Text Box 135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40" name="Text Box 135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41" name="Text Box 135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42" name="Text Box 135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43" name="Text Box 135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44" name="Text Box 135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45" name="Text Box 135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46" name="Text Box 135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47" name="Text Box 135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48" name="Text Box 135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49" name="Text Box 135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50" name="Text Box 135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51" name="Text Box 135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52" name="Text Box 135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53" name="Text Box 135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54" name="Text Box 135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55" name="Text Box 135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56" name="Text Box 135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57" name="Text Box 135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58" name="Text Box 135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59" name="Text Box 135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60" name="Text Box 135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61" name="Text Box 135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62" name="Text Box 135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63" name="Text Box 135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64" name="Text Box 135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65" name="Text Box 135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66" name="Text Box 135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67" name="Text Box 135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68" name="Text Box 135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69" name="Text Box 135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70" name="Text Box 135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71" name="Text Box 135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72" name="Text Box 135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73" name="Text Box 135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74" name="Text Box 135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75" name="Text Box 135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76" name="Text Box 135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77" name="Text Box 135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78" name="Text Box 135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79" name="Text Box 135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80" name="Text Box 135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81" name="Text Box 135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82" name="Text Box 135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83" name="Text Box 135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84" name="Text Box 135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85" name="Text Box 135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86" name="Text Box 135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87" name="Text Box 135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88" name="Text Box 135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89" name="Text Box 135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90" name="Text Box 135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91" name="Text Box 135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92" name="Text Box 135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93" name="Text Box 135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94" name="Text Box 135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95" name="Text Box 135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96" name="Text Box 135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97" name="Text Box 135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98" name="Text Box 135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399" name="Text Box 135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00" name="Text Box 135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01" name="Text Box 135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02" name="Text Box 135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03" name="Text Box 135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04" name="Text Box 135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05" name="Text Box 135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06" name="Text Box 135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07" name="Text Box 135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08" name="Text Box 135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09" name="Text Box 135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10" name="Text Box 135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11" name="Text Box 135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12" name="Text Box 135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13" name="Text Box 135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14" name="Text Box 135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15" name="Text Box 135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16" name="Text Box 135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17" name="Text Box 135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18" name="Text Box 135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19" name="Text Box 135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20" name="Text Box 135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21" name="Text Box 135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22" name="Text Box 135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23" name="Text Box 135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24" name="Text Box 135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25" name="Text Box 135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26" name="Text Box 135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27" name="Text Box 136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28" name="Text Box 136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29" name="Text Box 136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30" name="Text Box 136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31" name="Text Box 136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32" name="Text Box 136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33" name="Text Box 136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34" name="Text Box 136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35" name="Text Box 136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36" name="Text Box 136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37" name="Text Box 136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38" name="Text Box 136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39" name="Text Box 136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40" name="Text Box 136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41" name="Text Box 136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42" name="Text Box 136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43" name="Text Box 136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44" name="Text Box 136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45" name="Text Box 136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46" name="Text Box 136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47" name="Text Box 136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48" name="Text Box 136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49" name="Text Box 136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50" name="Text Box 136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51" name="Text Box 136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52" name="Text Box 136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53" name="Text Box 136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54" name="Text Box 136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55" name="Text Box 136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56" name="Text Box 136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57" name="Text Box 136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58" name="Text Box 136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59" name="Text Box 136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60" name="Text Box 136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61" name="Text Box 136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62" name="Text Box 136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63" name="Text Box 136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64" name="Text Box 136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65" name="Text Box 136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66" name="Text Box 136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67" name="Text Box 136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68" name="Text Box 136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69" name="Text Box 136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70" name="Text Box 136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71" name="Text Box 136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72" name="Text Box 136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73" name="Text Box 136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74" name="Text Box 136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75" name="Text Box 136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76" name="Text Box 136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77" name="Text Box 136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78" name="Text Box 136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79" name="Text Box 136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80" name="Text Box 136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81" name="Text Box 136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82" name="Text Box 136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83" name="Text Box 136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84" name="Text Box 136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85" name="Text Box 136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86" name="Text Box 136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87" name="Text Box 136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88" name="Text Box 136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89" name="Text Box 136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90" name="Text Box 136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91" name="Text Box 136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92" name="Text Box 136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93" name="Text Box 136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94" name="Text Box 136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95" name="Text Box 136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96" name="Text Box 136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97" name="Text Box 136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98" name="Text Box 136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499" name="Text Box 136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00" name="Text Box 136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01" name="Text Box 136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02" name="Text Box 136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03" name="Text Box 136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04" name="Text Box 136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05" name="Text Box 136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06" name="Text Box 136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07" name="Text Box 136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08" name="Text Box 136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09" name="Text Box 136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10" name="Text Box 136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11" name="Text Box 136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12" name="Text Box 136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13" name="Text Box 136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14" name="Text Box 136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15" name="Text Box 136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16" name="Text Box 136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17" name="Text Box 136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18" name="Text Box 136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19" name="Text Box 136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20" name="Text Box 136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21" name="Text Box 136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22" name="Text Box 136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23" name="Text Box 136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24" name="Text Box 136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25" name="Text Box 136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26" name="Text Box 136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27" name="Text Box 137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28" name="Text Box 137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29" name="Text Box 137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30" name="Text Box 137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31" name="Text Box 137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32" name="Text Box 137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33" name="Text Box 137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34" name="Text Box 137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35" name="Text Box 137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36" name="Text Box 137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37" name="Text Box 137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38" name="Text Box 137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39" name="Text Box 137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40" name="Text Box 137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41" name="Text Box 137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42" name="Text Box 137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43" name="Text Box 137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44" name="Text Box 137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45" name="Text Box 137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46" name="Text Box 137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47" name="Text Box 137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48" name="Text Box 137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49" name="Text Box 137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50" name="Text Box 137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51" name="Text Box 137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52" name="Text Box 137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53" name="Text Box 137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54" name="Text Box 137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55" name="Text Box 137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56" name="Text Box 137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57" name="Text Box 137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58" name="Text Box 137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59" name="Text Box 137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60" name="Text Box 137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61" name="Text Box 137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62" name="Text Box 137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63" name="Text Box 137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64" name="Text Box 137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65" name="Text Box 137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66" name="Text Box 137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67" name="Text Box 137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68" name="Text Box 137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69" name="Text Box 137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70" name="Text Box 137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71" name="Text Box 137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72" name="Text Box 137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73" name="Text Box 137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74" name="Text Box 137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75" name="Text Box 137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76" name="Text Box 137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77" name="Text Box 137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78" name="Text Box 137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79" name="Text Box 137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80" name="Text Box 137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81" name="Text Box 137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82" name="Text Box 137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83" name="Text Box 137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84" name="Text Box 137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85" name="Text Box 137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86" name="Text Box 137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87" name="Text Box 137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88" name="Text Box 137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89" name="Text Box 137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90" name="Text Box 137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91" name="Text Box 137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92" name="Text Box 137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93" name="Text Box 137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94" name="Text Box 137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95" name="Text Box 137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96" name="Text Box 137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97" name="Text Box 137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98" name="Text Box 137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599" name="Text Box 137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00" name="Text Box 137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01" name="Text Box 137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02" name="Text Box 137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03" name="Text Box 137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04" name="Text Box 137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05" name="Text Box 137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06" name="Text Box 137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07" name="Text Box 137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08" name="Text Box 137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09" name="Text Box 137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10" name="Text Box 137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11" name="Text Box 137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12" name="Text Box 137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13" name="Text Box 137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14" name="Text Box 137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15" name="Text Box 137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16" name="Text Box 137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17" name="Text Box 137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18" name="Text Box 137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19" name="Text Box 137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20" name="Text Box 137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21" name="Text Box 137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22" name="Text Box 137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23" name="Text Box 137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24" name="Text Box 137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25" name="Text Box 137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26" name="Text Box 137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27" name="Text Box 138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28" name="Text Box 138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29" name="Text Box 138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30" name="Text Box 138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31" name="Text Box 138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32" name="Text Box 138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33" name="Text Box 138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34" name="Text Box 138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35" name="Text Box 138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36" name="Text Box 138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37" name="Text Box 138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38" name="Text Box 138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39" name="Text Box 138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40" name="Text Box 138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41" name="Text Box 138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42" name="Text Box 138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43" name="Text Box 138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44" name="Text Box 138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45" name="Text Box 138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46" name="Text Box 138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47" name="Text Box 138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48" name="Text Box 138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49" name="Text Box 138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50" name="Text Box 138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51" name="Text Box 138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52" name="Text Box 138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53" name="Text Box 138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54" name="Text Box 138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55" name="Text Box 138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56" name="Text Box 138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57" name="Text Box 138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58" name="Text Box 138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59" name="Text Box 138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60" name="Text Box 138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61" name="Text Box 138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62" name="Text Box 138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63" name="Text Box 138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64" name="Text Box 138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65" name="Text Box 138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66" name="Text Box 138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67" name="Text Box 138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68" name="Text Box 138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69" name="Text Box 138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70" name="Text Box 138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71" name="Text Box 138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72" name="Text Box 138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73" name="Text Box 138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74" name="Text Box 138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75" name="Text Box 138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76" name="Text Box 138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77" name="Text Box 138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78" name="Text Box 138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79" name="Text Box 138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80" name="Text Box 138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81" name="Text Box 138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82" name="Text Box 138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83" name="Text Box 138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84" name="Text Box 138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85" name="Text Box 138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86" name="Text Box 138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87" name="Text Box 138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88" name="Text Box 138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89" name="Text Box 138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90" name="Text Box 138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91" name="Text Box 138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92" name="Text Box 138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93" name="Text Box 138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94" name="Text Box 138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95" name="Text Box 138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96" name="Text Box 138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97" name="Text Box 138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98" name="Text Box 138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699" name="Text Box 138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00" name="Text Box 138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01" name="Text Box 138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02" name="Text Box 138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03" name="Text Box 138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04" name="Text Box 138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05" name="Text Box 138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06" name="Text Box 138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07" name="Text Box 138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08" name="Text Box 138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09" name="Text Box 138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10" name="Text Box 138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11" name="Text Box 138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12" name="Text Box 138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13" name="Text Box 138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14" name="Text Box 138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15" name="Text Box 138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16" name="Text Box 138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17" name="Text Box 138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18" name="Text Box 138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19" name="Text Box 138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20" name="Text Box 138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21" name="Text Box 138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22" name="Text Box 138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23" name="Text Box 138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24" name="Text Box 138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25" name="Text Box 138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26" name="Text Box 138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27" name="Text Box 139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28" name="Text Box 139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29" name="Text Box 139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30" name="Text Box 139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31" name="Text Box 139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32" name="Text Box 139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33" name="Text Box 139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34" name="Text Box 139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35" name="Text Box 139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36" name="Text Box 139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37" name="Text Box 139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38" name="Text Box 139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39" name="Text Box 139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40" name="Text Box 139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41" name="Text Box 139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42" name="Text Box 139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43" name="Text Box 139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44" name="Text Box 139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45" name="Text Box 139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46" name="Text Box 139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47" name="Text Box 139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48" name="Text Box 139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49" name="Text Box 139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50" name="Text Box 139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51" name="Text Box 139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52" name="Text Box 139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53" name="Text Box 139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54" name="Text Box 139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55" name="Text Box 139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56" name="Text Box 139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57" name="Text Box 139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58" name="Text Box 139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59" name="Text Box 139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60" name="Text Box 139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61" name="Text Box 139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62" name="Text Box 139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63" name="Text Box 139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64" name="Text Box 139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65" name="Text Box 139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66" name="Text Box 139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67" name="Text Box 139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68" name="Text Box 139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69" name="Text Box 139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70" name="Text Box 139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71" name="Text Box 139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72" name="Text Box 139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73" name="Text Box 139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74" name="Text Box 139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75" name="Text Box 139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76" name="Text Box 139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77" name="Text Box 139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78" name="Text Box 139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79" name="Text Box 139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80" name="Text Box 139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81" name="Text Box 139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82" name="Text Box 139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83" name="Text Box 139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84" name="Text Box 139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85" name="Text Box 139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86" name="Text Box 139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87" name="Text Box 139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88" name="Text Box 139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89" name="Text Box 139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90" name="Text Box 139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91" name="Text Box 139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92" name="Text Box 139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793" name="Text Box 139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94" name="Text Box 13967"/>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95" name="Text Box 13968"/>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96" name="Text Box 13969"/>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97" name="Text Box 13970"/>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98" name="Text Box 13971"/>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99" name="Text Box 13972"/>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00" name="Text Box 13973"/>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01" name="Text Box 13974"/>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02" name="Text Box 13975"/>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03" name="Text Box 13976"/>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04" name="Text Box 13977"/>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05" name="Text Box 13978"/>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06" name="Text Box 13979"/>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07" name="Text Box 13980"/>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08" name="Text Box 13981"/>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09" name="Text Box 13982"/>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10" name="Text Box 13983"/>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11" name="Text Box 13984"/>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12" name="Text Box 13985"/>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13" name="Text Box 13986"/>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14" name="Text Box 13987"/>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15" name="Text Box 13988"/>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16" name="Text Box 13989"/>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17" name="Text Box 13990"/>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18" name="Text Box 13991"/>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19" name="Text Box 13992"/>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20" name="Text Box 13993"/>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21" name="Text Box 13994"/>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22" name="Text Box 13995"/>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23" name="Text Box 13996"/>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24" name="Text Box 13997"/>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25" name="Text Box 13998"/>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26" name="Text Box 13999"/>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27" name="Text Box 14000"/>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28" name="Text Box 14001"/>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29" name="Text Box 14002"/>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30" name="Text Box 14003"/>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31" name="Text Box 14004"/>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32" name="Text Box 14005"/>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33" name="Text Box 14006"/>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34" name="Text Box 14007"/>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35" name="Text Box 14008"/>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106</xdr:row>
      <xdr:rowOff>0</xdr:rowOff>
    </xdr:from>
    <xdr:to>
      <xdr:col>4</xdr:col>
      <xdr:colOff>85725</xdr:colOff>
      <xdr:row>107</xdr:row>
      <xdr:rowOff>19051</xdr:rowOff>
    </xdr:to>
    <xdr:sp macro="" textlink="">
      <xdr:nvSpPr>
        <xdr:cNvPr id="2836" name="Text Box 377"/>
        <xdr:cNvSpPr txBox="1">
          <a:spLocks noChangeArrowheads="1"/>
        </xdr:cNvSpPr>
      </xdr:nvSpPr>
      <xdr:spPr bwMode="auto">
        <a:xfrm>
          <a:off x="4686300" y="2019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19051</xdr:rowOff>
    </xdr:to>
    <xdr:sp macro="" textlink="">
      <xdr:nvSpPr>
        <xdr:cNvPr id="2837" name="Text Box 378"/>
        <xdr:cNvSpPr txBox="1">
          <a:spLocks noChangeArrowheads="1"/>
        </xdr:cNvSpPr>
      </xdr:nvSpPr>
      <xdr:spPr bwMode="auto">
        <a:xfrm>
          <a:off x="4686300" y="2019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19051</xdr:rowOff>
    </xdr:to>
    <xdr:sp macro="" textlink="">
      <xdr:nvSpPr>
        <xdr:cNvPr id="2838" name="Text Box 379"/>
        <xdr:cNvSpPr txBox="1">
          <a:spLocks noChangeArrowheads="1"/>
        </xdr:cNvSpPr>
      </xdr:nvSpPr>
      <xdr:spPr bwMode="auto">
        <a:xfrm>
          <a:off x="4686300" y="2019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19051</xdr:rowOff>
    </xdr:to>
    <xdr:sp macro="" textlink="">
      <xdr:nvSpPr>
        <xdr:cNvPr id="2839" name="Text Box 380"/>
        <xdr:cNvSpPr txBox="1">
          <a:spLocks noChangeArrowheads="1"/>
        </xdr:cNvSpPr>
      </xdr:nvSpPr>
      <xdr:spPr bwMode="auto">
        <a:xfrm>
          <a:off x="4686300" y="2019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19051</xdr:rowOff>
    </xdr:to>
    <xdr:sp macro="" textlink="">
      <xdr:nvSpPr>
        <xdr:cNvPr id="2840" name="Text Box 381"/>
        <xdr:cNvSpPr txBox="1">
          <a:spLocks noChangeArrowheads="1"/>
        </xdr:cNvSpPr>
      </xdr:nvSpPr>
      <xdr:spPr bwMode="auto">
        <a:xfrm>
          <a:off x="4686300" y="2019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19051</xdr:rowOff>
    </xdr:to>
    <xdr:sp macro="" textlink="">
      <xdr:nvSpPr>
        <xdr:cNvPr id="2841" name="Text Box 382"/>
        <xdr:cNvSpPr txBox="1">
          <a:spLocks noChangeArrowheads="1"/>
        </xdr:cNvSpPr>
      </xdr:nvSpPr>
      <xdr:spPr bwMode="auto">
        <a:xfrm>
          <a:off x="4686300" y="2019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19051</xdr:rowOff>
    </xdr:to>
    <xdr:sp macro="" textlink="">
      <xdr:nvSpPr>
        <xdr:cNvPr id="2842" name="Text Box 383"/>
        <xdr:cNvSpPr txBox="1">
          <a:spLocks noChangeArrowheads="1"/>
        </xdr:cNvSpPr>
      </xdr:nvSpPr>
      <xdr:spPr bwMode="auto">
        <a:xfrm>
          <a:off x="4686300" y="2019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19051</xdr:rowOff>
    </xdr:to>
    <xdr:sp macro="" textlink="">
      <xdr:nvSpPr>
        <xdr:cNvPr id="2843" name="Text Box 384"/>
        <xdr:cNvSpPr txBox="1">
          <a:spLocks noChangeArrowheads="1"/>
        </xdr:cNvSpPr>
      </xdr:nvSpPr>
      <xdr:spPr bwMode="auto">
        <a:xfrm>
          <a:off x="4686300" y="2019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19051</xdr:rowOff>
    </xdr:to>
    <xdr:sp macro="" textlink="">
      <xdr:nvSpPr>
        <xdr:cNvPr id="2844" name="Text Box 385"/>
        <xdr:cNvSpPr txBox="1">
          <a:spLocks noChangeArrowheads="1"/>
        </xdr:cNvSpPr>
      </xdr:nvSpPr>
      <xdr:spPr bwMode="auto">
        <a:xfrm>
          <a:off x="4686300" y="2019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19051</xdr:rowOff>
    </xdr:to>
    <xdr:sp macro="" textlink="">
      <xdr:nvSpPr>
        <xdr:cNvPr id="2845" name="Text Box 386"/>
        <xdr:cNvSpPr txBox="1">
          <a:spLocks noChangeArrowheads="1"/>
        </xdr:cNvSpPr>
      </xdr:nvSpPr>
      <xdr:spPr bwMode="auto">
        <a:xfrm>
          <a:off x="4686300" y="2019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19051</xdr:rowOff>
    </xdr:to>
    <xdr:sp macro="" textlink="">
      <xdr:nvSpPr>
        <xdr:cNvPr id="2846" name="Text Box 387"/>
        <xdr:cNvSpPr txBox="1">
          <a:spLocks noChangeArrowheads="1"/>
        </xdr:cNvSpPr>
      </xdr:nvSpPr>
      <xdr:spPr bwMode="auto">
        <a:xfrm>
          <a:off x="4686300" y="2019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106</xdr:row>
      <xdr:rowOff>0</xdr:rowOff>
    </xdr:from>
    <xdr:to>
      <xdr:col>4</xdr:col>
      <xdr:colOff>85725</xdr:colOff>
      <xdr:row>107</xdr:row>
      <xdr:rowOff>19051</xdr:rowOff>
    </xdr:to>
    <xdr:sp macro="" textlink="">
      <xdr:nvSpPr>
        <xdr:cNvPr id="2847" name="Text Box 388"/>
        <xdr:cNvSpPr txBox="1">
          <a:spLocks noChangeArrowheads="1"/>
        </xdr:cNvSpPr>
      </xdr:nvSpPr>
      <xdr:spPr bwMode="auto">
        <a:xfrm>
          <a:off x="4686300" y="20193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xdr:row>
      <xdr:rowOff>0</xdr:rowOff>
    </xdr:from>
    <xdr:to>
      <xdr:col>4</xdr:col>
      <xdr:colOff>85725</xdr:colOff>
      <xdr:row>108</xdr:row>
      <xdr:rowOff>19048</xdr:rowOff>
    </xdr:to>
    <xdr:sp macro="" textlink="">
      <xdr:nvSpPr>
        <xdr:cNvPr id="2848" name="Text Box 389"/>
        <xdr:cNvSpPr txBox="1">
          <a:spLocks noChangeArrowheads="1"/>
        </xdr:cNvSpPr>
      </xdr:nvSpPr>
      <xdr:spPr bwMode="auto">
        <a:xfrm>
          <a:off x="4686300" y="20383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xdr:row>
      <xdr:rowOff>0</xdr:rowOff>
    </xdr:from>
    <xdr:to>
      <xdr:col>4</xdr:col>
      <xdr:colOff>85725</xdr:colOff>
      <xdr:row>108</xdr:row>
      <xdr:rowOff>19048</xdr:rowOff>
    </xdr:to>
    <xdr:sp macro="" textlink="">
      <xdr:nvSpPr>
        <xdr:cNvPr id="2849" name="Text Box 390"/>
        <xdr:cNvSpPr txBox="1">
          <a:spLocks noChangeArrowheads="1"/>
        </xdr:cNvSpPr>
      </xdr:nvSpPr>
      <xdr:spPr bwMode="auto">
        <a:xfrm>
          <a:off x="4686300" y="20383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xdr:row>
      <xdr:rowOff>0</xdr:rowOff>
    </xdr:from>
    <xdr:to>
      <xdr:col>4</xdr:col>
      <xdr:colOff>85725</xdr:colOff>
      <xdr:row>108</xdr:row>
      <xdr:rowOff>19048</xdr:rowOff>
    </xdr:to>
    <xdr:sp macro="" textlink="">
      <xdr:nvSpPr>
        <xdr:cNvPr id="2850" name="Text Box 391"/>
        <xdr:cNvSpPr txBox="1">
          <a:spLocks noChangeArrowheads="1"/>
        </xdr:cNvSpPr>
      </xdr:nvSpPr>
      <xdr:spPr bwMode="auto">
        <a:xfrm>
          <a:off x="4686300" y="20383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xdr:row>
      <xdr:rowOff>0</xdr:rowOff>
    </xdr:from>
    <xdr:to>
      <xdr:col>4</xdr:col>
      <xdr:colOff>85725</xdr:colOff>
      <xdr:row>108</xdr:row>
      <xdr:rowOff>19048</xdr:rowOff>
    </xdr:to>
    <xdr:sp macro="" textlink="">
      <xdr:nvSpPr>
        <xdr:cNvPr id="2851" name="Text Box 392"/>
        <xdr:cNvSpPr txBox="1">
          <a:spLocks noChangeArrowheads="1"/>
        </xdr:cNvSpPr>
      </xdr:nvSpPr>
      <xdr:spPr bwMode="auto">
        <a:xfrm>
          <a:off x="4686300" y="20383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xdr:row>
      <xdr:rowOff>0</xdr:rowOff>
    </xdr:from>
    <xdr:to>
      <xdr:col>4</xdr:col>
      <xdr:colOff>85725</xdr:colOff>
      <xdr:row>108</xdr:row>
      <xdr:rowOff>19048</xdr:rowOff>
    </xdr:to>
    <xdr:sp macro="" textlink="">
      <xdr:nvSpPr>
        <xdr:cNvPr id="2852" name="Text Box 393"/>
        <xdr:cNvSpPr txBox="1">
          <a:spLocks noChangeArrowheads="1"/>
        </xdr:cNvSpPr>
      </xdr:nvSpPr>
      <xdr:spPr bwMode="auto">
        <a:xfrm>
          <a:off x="4686300" y="20383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xdr:row>
      <xdr:rowOff>0</xdr:rowOff>
    </xdr:from>
    <xdr:to>
      <xdr:col>4</xdr:col>
      <xdr:colOff>85725</xdr:colOff>
      <xdr:row>108</xdr:row>
      <xdr:rowOff>19048</xdr:rowOff>
    </xdr:to>
    <xdr:sp macro="" textlink="">
      <xdr:nvSpPr>
        <xdr:cNvPr id="2853" name="Text Box 394"/>
        <xdr:cNvSpPr txBox="1">
          <a:spLocks noChangeArrowheads="1"/>
        </xdr:cNvSpPr>
      </xdr:nvSpPr>
      <xdr:spPr bwMode="auto">
        <a:xfrm>
          <a:off x="4686300" y="20383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xdr:row>
      <xdr:rowOff>0</xdr:rowOff>
    </xdr:from>
    <xdr:to>
      <xdr:col>4</xdr:col>
      <xdr:colOff>85725</xdr:colOff>
      <xdr:row>108</xdr:row>
      <xdr:rowOff>19048</xdr:rowOff>
    </xdr:to>
    <xdr:sp macro="" textlink="">
      <xdr:nvSpPr>
        <xdr:cNvPr id="2854" name="Text Box 395"/>
        <xdr:cNvSpPr txBox="1">
          <a:spLocks noChangeArrowheads="1"/>
        </xdr:cNvSpPr>
      </xdr:nvSpPr>
      <xdr:spPr bwMode="auto">
        <a:xfrm>
          <a:off x="4686300" y="20383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xdr:row>
      <xdr:rowOff>0</xdr:rowOff>
    </xdr:from>
    <xdr:to>
      <xdr:col>4</xdr:col>
      <xdr:colOff>85725</xdr:colOff>
      <xdr:row>108</xdr:row>
      <xdr:rowOff>19048</xdr:rowOff>
    </xdr:to>
    <xdr:sp macro="" textlink="">
      <xdr:nvSpPr>
        <xdr:cNvPr id="2855" name="Text Box 396"/>
        <xdr:cNvSpPr txBox="1">
          <a:spLocks noChangeArrowheads="1"/>
        </xdr:cNvSpPr>
      </xdr:nvSpPr>
      <xdr:spPr bwMode="auto">
        <a:xfrm>
          <a:off x="4686300" y="20383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xdr:row>
      <xdr:rowOff>0</xdr:rowOff>
    </xdr:from>
    <xdr:to>
      <xdr:col>4</xdr:col>
      <xdr:colOff>85725</xdr:colOff>
      <xdr:row>108</xdr:row>
      <xdr:rowOff>19048</xdr:rowOff>
    </xdr:to>
    <xdr:sp macro="" textlink="">
      <xdr:nvSpPr>
        <xdr:cNvPr id="2856" name="Text Box 397"/>
        <xdr:cNvSpPr txBox="1">
          <a:spLocks noChangeArrowheads="1"/>
        </xdr:cNvSpPr>
      </xdr:nvSpPr>
      <xdr:spPr bwMode="auto">
        <a:xfrm>
          <a:off x="4686300" y="20383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xdr:row>
      <xdr:rowOff>0</xdr:rowOff>
    </xdr:from>
    <xdr:to>
      <xdr:col>4</xdr:col>
      <xdr:colOff>85725</xdr:colOff>
      <xdr:row>108</xdr:row>
      <xdr:rowOff>19048</xdr:rowOff>
    </xdr:to>
    <xdr:sp macro="" textlink="">
      <xdr:nvSpPr>
        <xdr:cNvPr id="2857" name="Text Box 398"/>
        <xdr:cNvSpPr txBox="1">
          <a:spLocks noChangeArrowheads="1"/>
        </xdr:cNvSpPr>
      </xdr:nvSpPr>
      <xdr:spPr bwMode="auto">
        <a:xfrm>
          <a:off x="4686300" y="20383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133</xdr:row>
      <xdr:rowOff>0</xdr:rowOff>
    </xdr:from>
    <xdr:to>
      <xdr:col>4</xdr:col>
      <xdr:colOff>85725</xdr:colOff>
      <xdr:row>134</xdr:row>
      <xdr:rowOff>19049</xdr:rowOff>
    </xdr:to>
    <xdr:sp macro="" textlink="">
      <xdr:nvSpPr>
        <xdr:cNvPr id="2858" name="Text Box 11003"/>
        <xdr:cNvSpPr txBox="1">
          <a:spLocks noChangeArrowheads="1"/>
        </xdr:cNvSpPr>
      </xdr:nvSpPr>
      <xdr:spPr bwMode="auto">
        <a:xfrm>
          <a:off x="4686300" y="2533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133</xdr:row>
      <xdr:rowOff>0</xdr:rowOff>
    </xdr:from>
    <xdr:to>
      <xdr:col>4</xdr:col>
      <xdr:colOff>85725</xdr:colOff>
      <xdr:row>134</xdr:row>
      <xdr:rowOff>19049</xdr:rowOff>
    </xdr:to>
    <xdr:sp macro="" textlink="">
      <xdr:nvSpPr>
        <xdr:cNvPr id="2859" name="Text Box 11004"/>
        <xdr:cNvSpPr txBox="1">
          <a:spLocks noChangeArrowheads="1"/>
        </xdr:cNvSpPr>
      </xdr:nvSpPr>
      <xdr:spPr bwMode="auto">
        <a:xfrm>
          <a:off x="4686300" y="2533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133</xdr:row>
      <xdr:rowOff>0</xdr:rowOff>
    </xdr:from>
    <xdr:to>
      <xdr:col>4</xdr:col>
      <xdr:colOff>85725</xdr:colOff>
      <xdr:row>134</xdr:row>
      <xdr:rowOff>19049</xdr:rowOff>
    </xdr:to>
    <xdr:sp macro="" textlink="">
      <xdr:nvSpPr>
        <xdr:cNvPr id="2860" name="Text Box 11005"/>
        <xdr:cNvSpPr txBox="1">
          <a:spLocks noChangeArrowheads="1"/>
        </xdr:cNvSpPr>
      </xdr:nvSpPr>
      <xdr:spPr bwMode="auto">
        <a:xfrm>
          <a:off x="4686300" y="2533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133</xdr:row>
      <xdr:rowOff>0</xdr:rowOff>
    </xdr:from>
    <xdr:to>
      <xdr:col>4</xdr:col>
      <xdr:colOff>85725</xdr:colOff>
      <xdr:row>134</xdr:row>
      <xdr:rowOff>19049</xdr:rowOff>
    </xdr:to>
    <xdr:sp macro="" textlink="">
      <xdr:nvSpPr>
        <xdr:cNvPr id="2861" name="Text Box 11006"/>
        <xdr:cNvSpPr txBox="1">
          <a:spLocks noChangeArrowheads="1"/>
        </xdr:cNvSpPr>
      </xdr:nvSpPr>
      <xdr:spPr bwMode="auto">
        <a:xfrm>
          <a:off x="4686300" y="2533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130</xdr:row>
      <xdr:rowOff>0</xdr:rowOff>
    </xdr:from>
    <xdr:ext cx="85725" cy="205408"/>
    <xdr:sp macro="" textlink="">
      <xdr:nvSpPr>
        <xdr:cNvPr id="2862" name="Text Box 947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63" name="Text Box 947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64" name="Text Box 947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65" name="Text Box 948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66" name="Text Box 948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67" name="Text Box 948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68" name="Text Box 948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69" name="Text Box 948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70" name="Text Box 948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71" name="Text Box 948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72" name="Text Box 948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73" name="Text Box 948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74" name="Text Box 948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75" name="Text Box 949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76" name="Text Box 949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77" name="Text Box 949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78" name="Text Box 949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79" name="Text Box 949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80" name="Text Box 949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81" name="Text Box 949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82" name="Text Box 949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83" name="Text Box 949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84" name="Text Box 949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85" name="Text Box 950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86" name="Text Box 950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87" name="Text Box 950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88" name="Text Box 950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89" name="Text Box 950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90" name="Text Box 950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91" name="Text Box 950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92" name="Text Box 950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93" name="Text Box 950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94" name="Text Box 950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95" name="Text Box 951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96" name="Text Box 951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97" name="Text Box 951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98" name="Text Box 951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899" name="Text Box 951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00" name="Text Box 951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01" name="Text Box 951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02" name="Text Box 951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03" name="Text Box 951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04" name="Text Box 951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05" name="Text Box 952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06" name="Text Box 952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07" name="Text Box 952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08" name="Text Box 952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09" name="Text Box 952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10" name="Text Box 952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11" name="Text Box 952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12" name="Text Box 952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13" name="Text Box 952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14" name="Text Box 952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15" name="Text Box 953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16" name="Text Box 953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17" name="Text Box 953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18" name="Text Box 953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19" name="Text Box 953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20" name="Text Box 953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21" name="Text Box 953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22" name="Text Box 953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23" name="Text Box 953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24" name="Text Box 953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25" name="Text Box 954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26" name="Text Box 954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27" name="Text Box 954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28" name="Text Box 954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29" name="Text Box 954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30" name="Text Box 954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31" name="Text Box 954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32" name="Text Box 954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33" name="Text Box 954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34" name="Text Box 954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35" name="Text Box 955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36" name="Text Box 955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37" name="Text Box 955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38" name="Text Box 955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39" name="Text Box 955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40" name="Text Box 955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41" name="Text Box 955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42" name="Text Box 955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43" name="Text Box 955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44" name="Text Box 955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45" name="Text Box 956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46" name="Text Box 956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47" name="Text Box 956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48" name="Text Box 956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49" name="Text Box 956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50" name="Text Box 956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51" name="Text Box 956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52" name="Text Box 956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53" name="Text Box 956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54" name="Text Box 956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55" name="Text Box 957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56" name="Text Box 957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57" name="Text Box 957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58" name="Text Box 957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59" name="Text Box 957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60" name="Text Box 957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61" name="Text Box 957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62" name="Text Box 957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63" name="Text Box 957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64" name="Text Box 957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65" name="Text Box 958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66" name="Text Box 958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67" name="Text Box 958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68" name="Text Box 958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69" name="Text Box 958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70" name="Text Box 958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71" name="Text Box 958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72" name="Text Box 958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73" name="Text Box 958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74" name="Text Box 958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75" name="Text Box 959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76" name="Text Box 959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77" name="Text Box 959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78" name="Text Box 959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79" name="Text Box 959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80" name="Text Box 959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81" name="Text Box 959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82" name="Text Box 959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83" name="Text Box 959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84" name="Text Box 959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85" name="Text Box 960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86" name="Text Box 960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87" name="Text Box 960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88" name="Text Box 960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89" name="Text Box 960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90" name="Text Box 960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91" name="Text Box 960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92" name="Text Box 960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93" name="Text Box 960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94" name="Text Box 960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95" name="Text Box 961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96" name="Text Box 961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97" name="Text Box 961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98" name="Text Box 961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2999" name="Text Box 961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00" name="Text Box 961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01" name="Text Box 961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02" name="Text Box 961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03" name="Text Box 961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04" name="Text Box 961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05" name="Text Box 962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06" name="Text Box 962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07" name="Text Box 962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08" name="Text Box 962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09" name="Text Box 962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10" name="Text Box 962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11" name="Text Box 962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12" name="Text Box 962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13" name="Text Box 962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14" name="Text Box 962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15" name="Text Box 963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16" name="Text Box 963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17" name="Text Box 963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18" name="Text Box 963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19" name="Text Box 963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20" name="Text Box 9635"/>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21" name="Text Box 9636"/>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22" name="Text Box 9637"/>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23" name="Text Box 9638"/>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24" name="Text Box 9639"/>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25" name="Text Box 9640"/>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26" name="Text Box 9641"/>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27" name="Text Box 9642"/>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28" name="Text Box 964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29" name="Text Box 964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30" name="Text Box 964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31" name="Text Box 964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32" name="Text Box 964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33" name="Text Box 964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34" name="Text Box 964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35" name="Text Box 965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36" name="Text Box 9651"/>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37" name="Text Box 9652"/>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38" name="Text Box 9653"/>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39" name="Text Box 9654"/>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40" name="Text Box 9655"/>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41" name="Text Box 9656"/>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42" name="Text Box 965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43" name="Text Box 965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44" name="Text Box 9659"/>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45" name="Text Box 9660"/>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46" name="Text Box 9661"/>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47" name="Text Box 9662"/>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48" name="Text Box 9663"/>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49" name="Text Box 9664"/>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50" name="Text Box 9665"/>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51" name="Text Box 9666"/>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52" name="Text Box 9667"/>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53" name="Text Box 9668"/>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54" name="Text Box 9669"/>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55" name="Text Box 9670"/>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56" name="Text Box 9671"/>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57" name="Text Box 9672"/>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58" name="Text Box 9673"/>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59" name="Text Box 9674"/>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60" name="Text Box 9675"/>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61" name="Text Box 9676"/>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62" name="Text Box 9677"/>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63" name="Text Box 9678"/>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64" name="Text Box 9679"/>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65" name="Text Box 9680"/>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66" name="Text Box 9681"/>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67" name="Text Box 9682"/>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68" name="Text Box 9683"/>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69" name="Text Box 9684"/>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70" name="Text Box 9685"/>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71" name="Text Box 9686"/>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72" name="Text Box 9687"/>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73" name="Text Box 9688"/>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74" name="Text Box 9689"/>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75" name="Text Box 9690"/>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76" name="Text Box 9691"/>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77" name="Text Box 9692"/>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78" name="Text Box 9693"/>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79" name="Text Box 9694"/>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080" name="Text Box 9695"/>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81" name="Text Box 1029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82" name="Text Box 1029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83" name="Text Box 1029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84" name="Text Box 1029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85" name="Text Box 1029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86" name="Text Box 1029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87" name="Text Box 1029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88" name="Text Box 1029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89" name="Text Box 1029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90" name="Text Box 1029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91" name="Text Box 1030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92" name="Text Box 1030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93" name="Text Box 1030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94" name="Text Box 1030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95" name="Text Box 1030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96" name="Text Box 1030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97" name="Text Box 1030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98" name="Text Box 1030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099" name="Text Box 1030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00" name="Text Box 1030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01" name="Text Box 1031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02" name="Text Box 1031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03" name="Text Box 1031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04" name="Text Box 1031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05" name="Text Box 1031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06" name="Text Box 1031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07" name="Text Box 1031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08" name="Text Box 1031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09" name="Text Box 1031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10" name="Text Box 1031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11" name="Text Box 1032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12" name="Text Box 1032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13" name="Text Box 1032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14" name="Text Box 1032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15" name="Text Box 1032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16" name="Text Box 1032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17" name="Text Box 1032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18" name="Text Box 1032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19" name="Text Box 1032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20" name="Text Box 1032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21" name="Text Box 1033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22" name="Text Box 1033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23" name="Text Box 1128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24" name="Text Box 1128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25" name="Text Box 1128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26" name="Text Box 1128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27" name="Text Box 1129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28" name="Text Box 1129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29" name="Text Box 1129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30" name="Text Box 1129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31" name="Text Box 1129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32" name="Text Box 1129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33" name="Text Box 1129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34" name="Text Box 1129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35" name="Text Box 1129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36" name="Text Box 1129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37" name="Text Box 1130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38" name="Text Box 1130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39" name="Text Box 1130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40" name="Text Box 1130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41" name="Text Box 1130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42" name="Text Box 1130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43" name="Text Box 1130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44" name="Text Box 1130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45" name="Text Box 1130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46" name="Text Box 1130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47" name="Text Box 1131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48" name="Text Box 1131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49" name="Text Box 1131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50" name="Text Box 1131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51" name="Text Box 1131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52" name="Text Box 1131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53" name="Text Box 1131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54" name="Text Box 1131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55" name="Text Box 1131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56" name="Text Box 1131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57" name="Text Box 1132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58" name="Text Box 1132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59" name="Text Box 1132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60" name="Text Box 1132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61" name="Text Box 1132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62" name="Text Box 1132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63" name="Text Box 1132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64" name="Text Box 1132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65" name="Text Box 1132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66" name="Text Box 1132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67" name="Text Box 1133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68" name="Text Box 1133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69" name="Text Box 1133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70" name="Text Box 1133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71" name="Text Box 1133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72" name="Text Box 1133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73" name="Text Box 1133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74" name="Text Box 1133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75" name="Text Box 1133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76" name="Text Box 1133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77" name="Text Box 1134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78" name="Text Box 1134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79" name="Text Box 1134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80" name="Text Box 1134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81" name="Text Box 1134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82" name="Text Box 1134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83" name="Text Box 1134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84" name="Text Box 1134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85" name="Text Box 1134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86" name="Text Box 1134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87" name="Text Box 1135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88" name="Text Box 1135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89" name="Text Box 1135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90" name="Text Box 1135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91" name="Text Box 1135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92" name="Text Box 1135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93" name="Text Box 1135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94" name="Text Box 1135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95" name="Text Box 1135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96" name="Text Box 1135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97" name="Text Box 1136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98" name="Text Box 1136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199" name="Text Box 1136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00" name="Text Box 1136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01" name="Text Box 1136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02" name="Text Box 1136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03" name="Text Box 1136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04" name="Text Box 1136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05" name="Text Box 1136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06" name="Text Box 1136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07" name="Text Box 1137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08" name="Text Box 1137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09" name="Text Box 1137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10" name="Text Box 1137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11" name="Text Box 1137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12" name="Text Box 1137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13" name="Text Box 1137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14" name="Text Box 1137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15" name="Text Box 1137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16" name="Text Box 1137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17" name="Text Box 1138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18" name="Text Box 1138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19" name="Text Box 1138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20" name="Text Box 1138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21" name="Text Box 1138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22" name="Text Box 1138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23" name="Text Box 1138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24" name="Text Box 1138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25" name="Text Box 1138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26" name="Text Box 1138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27" name="Text Box 1139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28" name="Text Box 1139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29" name="Text Box 1139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30" name="Text Box 1139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31" name="Text Box 1139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32" name="Text Box 1139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33" name="Text Box 1139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34" name="Text Box 1139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35" name="Text Box 1139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36" name="Text Box 1139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37" name="Text Box 1140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38" name="Text Box 1140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39" name="Text Box 1140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40" name="Text Box 1140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41" name="Text Box 1140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42" name="Text Box 1140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43" name="Text Box 1140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44" name="Text Box 1140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45" name="Text Box 1140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46" name="Text Box 1140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47" name="Text Box 1141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48" name="Text Box 1141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49" name="Text Box 1141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50" name="Text Box 1141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51" name="Text Box 1141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52" name="Text Box 1141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53" name="Text Box 1141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54" name="Text Box 1141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55" name="Text Box 1141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56" name="Text Box 1141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57" name="Text Box 1142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58" name="Text Box 1142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59" name="Text Box 1142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60" name="Text Box 1142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61" name="Text Box 1142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62" name="Text Box 1142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63" name="Text Box 1142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64" name="Text Box 1142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65" name="Text Box 1142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66" name="Text Box 1142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67" name="Text Box 1143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68" name="Text Box 1143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69" name="Text Box 1143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70" name="Text Box 1143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71" name="Text Box 1143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72" name="Text Box 1143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73" name="Text Box 1143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74" name="Text Box 1143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75" name="Text Box 1143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76" name="Text Box 1143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77" name="Text Box 1144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78" name="Text Box 1144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79" name="Text Box 1144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80" name="Text Box 1144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81" name="Text Box 1144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82" name="Text Box 1144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83" name="Text Box 1144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84" name="Text Box 1144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85" name="Text Box 1144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86" name="Text Box 1144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87" name="Text Box 1145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88" name="Text Box 1145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89" name="Text Box 1145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90" name="Text Box 1145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91" name="Text Box 1145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92" name="Text Box 1145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93" name="Text Box 1145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94" name="Text Box 1145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95" name="Text Box 1145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96" name="Text Box 1145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97" name="Text Box 1146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98" name="Text Box 1146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299" name="Text Box 1146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00" name="Text Box 1146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01" name="Text Box 1146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02" name="Text Box 1146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03" name="Text Box 1146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04" name="Text Box 1146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05" name="Text Box 1146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06" name="Text Box 1146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07" name="Text Box 1147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08" name="Text Box 1147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09" name="Text Box 1147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10" name="Text Box 1147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11" name="Text Box 1147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12" name="Text Box 1147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13" name="Text Box 1147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14" name="Text Box 1147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15" name="Text Box 1147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16" name="Text Box 1147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17" name="Text Box 1148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18" name="Text Box 1148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19" name="Text Box 1148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20" name="Text Box 1148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21" name="Text Box 1148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22" name="Text Box 1148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23" name="Text Box 1148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24" name="Text Box 1148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25" name="Text Box 1148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26" name="Text Box 1148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27" name="Text Box 1149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28" name="Text Box 1149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29" name="Text Box 1149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30" name="Text Box 1149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31" name="Text Box 1149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32" name="Text Box 1149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33" name="Text Box 1149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34" name="Text Box 1149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35" name="Text Box 1149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36" name="Text Box 1149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37" name="Text Box 1150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38" name="Text Box 1150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39" name="Text Box 1150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40" name="Text Box 1150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41" name="Text Box 1150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42" name="Text Box 1150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43" name="Text Box 1150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44" name="Text Box 1150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45" name="Text Box 1150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46" name="Text Box 1150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47" name="Text Box 1151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48" name="Text Box 1151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49" name="Text Box 1151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50" name="Text Box 1151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51" name="Text Box 1151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52" name="Text Box 1151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53" name="Text Box 1151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54" name="Text Box 1151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55" name="Text Box 1151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56" name="Text Box 1151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57" name="Text Box 1152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58" name="Text Box 1152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59" name="Text Box 1152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60" name="Text Box 1152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61" name="Text Box 1152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62" name="Text Box 1152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63" name="Text Box 1152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64" name="Text Box 1152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65" name="Text Box 1152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66" name="Text Box 1152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67" name="Text Box 1153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68" name="Text Box 1153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69" name="Text Box 1153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70" name="Text Box 1153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71" name="Text Box 1153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72" name="Text Box 1153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73" name="Text Box 1153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74" name="Text Box 1153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75" name="Text Box 1153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76" name="Text Box 1153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77" name="Text Box 11540"/>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78" name="Text Box 11541"/>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79" name="Text Box 11542"/>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80" name="Text Box 1154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81" name="Text Box 1154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82" name="Text Box 1154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83" name="Text Box 1154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84" name="Text Box 11547"/>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85" name="Text Box 11548"/>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86" name="Text Box 11549"/>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387" name="Text Box 9639"/>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388" name="Text Box 9640"/>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389" name="Text Box 9641"/>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3390" name="Text Box 9642"/>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91" name="Text Box 9643"/>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92" name="Text Box 9644"/>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93" name="Text Box 9645"/>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8"/>
    <xdr:sp macro="" textlink="">
      <xdr:nvSpPr>
        <xdr:cNvPr id="3394" name="Text Box 9646"/>
        <xdr:cNvSpPr txBox="1">
          <a:spLocks noChangeArrowheads="1"/>
        </xdr:cNvSpPr>
      </xdr:nvSpPr>
      <xdr:spPr bwMode="auto">
        <a:xfrm>
          <a:off x="4686300" y="24765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395" name="Text Box 1552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396" name="Text Box 1552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397" name="Text Box 1552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398" name="Text Box 1552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399" name="Text Box 1552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00" name="Text Box 1552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01" name="Text Box 1552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02" name="Text Box 1552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03" name="Text Box 1553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04" name="Text Box 1553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05" name="Text Box 115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06" name="Text Box 115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07" name="Text Box 115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08" name="Text Box 115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09" name="Text Box 115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10" name="Text Box 115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11" name="Text Box 115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12" name="Text Box 115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13" name="Text Box 115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14" name="Text Box 115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15" name="Text Box 116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16" name="Text Box 116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17" name="Text Box 116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18" name="Text Box 116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19" name="Text Box 116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20" name="Text Box 116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21" name="Text Box 116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22" name="Text Box 116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23" name="Text Box 116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24" name="Text Box 116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25" name="Text Box 117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26" name="Text Box 117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27" name="Text Box 117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28" name="Text Box 117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29" name="Text Box 117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30" name="Text Box 117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31" name="Text Box 117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32" name="Text Box 117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33" name="Text Box 117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34" name="Text Box 117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35" name="Text Box 118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36" name="Text Box 118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37" name="Text Box 118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38" name="Text Box 118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39" name="Text Box 118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40" name="Text Box 118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41" name="Text Box 118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42" name="Text Box 118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43" name="Text Box 118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44" name="Text Box 118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45" name="Text Box 119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46" name="Text Box 119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47" name="Text Box 119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48" name="Text Box 119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49" name="Text Box 119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50" name="Text Box 119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51" name="Text Box 119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52" name="Text Box 119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53" name="Text Box 119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54" name="Text Box 119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55" name="Text Box 120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56" name="Text Box 120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57" name="Text Box 120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58" name="Text Box 120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59" name="Text Box 120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60" name="Text Box 120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61" name="Text Box 120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62" name="Text Box 120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63" name="Text Box 120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64" name="Text Box 120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65" name="Text Box 121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66" name="Text Box 121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67" name="Text Box 121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68" name="Text Box 121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69" name="Text Box 121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70" name="Text Box 121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71" name="Text Box 121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72" name="Text Box 121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73" name="Text Box 121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74" name="Text Box 121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75" name="Text Box 122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76" name="Text Box 122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77" name="Text Box 122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78" name="Text Box 122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79" name="Text Box 122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80" name="Text Box 122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81" name="Text Box 122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82" name="Text Box 122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83" name="Text Box 122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84" name="Text Box 122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85" name="Text Box 123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86" name="Text Box 123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87" name="Text Box 123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88" name="Text Box 123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89" name="Text Box 123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90" name="Text Box 123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91" name="Text Box 123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92" name="Text Box 123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93" name="Text Box 123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94" name="Text Box 123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95" name="Text Box 124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96" name="Text Box 124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97" name="Text Box 124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98" name="Text Box 124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499" name="Text Box 124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00" name="Text Box 124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01" name="Text Box 124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02" name="Text Box 124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03" name="Text Box 124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04" name="Text Box 124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05" name="Text Box 125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06" name="Text Box 125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07" name="Text Box 125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08" name="Text Box 125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09" name="Text Box 125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10" name="Text Box 125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11" name="Text Box 125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12" name="Text Box 125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13" name="Text Box 125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14" name="Text Box 125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15" name="Text Box 126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16" name="Text Box 126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17" name="Text Box 126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18" name="Text Box 126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19" name="Text Box 126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20" name="Text Box 126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21" name="Text Box 126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22" name="Text Box 126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23" name="Text Box 126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24" name="Text Box 126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25" name="Text Box 127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26" name="Text Box 127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27" name="Text Box 127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28" name="Text Box 127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29" name="Text Box 127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30" name="Text Box 127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31" name="Text Box 127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32" name="Text Box 127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33" name="Text Box 127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34" name="Text Box 127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35" name="Text Box 128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36" name="Text Box 128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37" name="Text Box 128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38" name="Text Box 128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39" name="Text Box 128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40" name="Text Box 128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41" name="Text Box 128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42" name="Text Box 128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43" name="Text Box 128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44" name="Text Box 128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45" name="Text Box 129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46" name="Text Box 129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47" name="Text Box 129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48" name="Text Box 129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49" name="Text Box 129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50" name="Text Box 129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51" name="Text Box 129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52" name="Text Box 129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53" name="Text Box 129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54" name="Text Box 129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55" name="Text Box 130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56" name="Text Box 130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57" name="Text Box 130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58" name="Text Box 130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59" name="Text Box 130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60" name="Text Box 130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61" name="Text Box 130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62" name="Text Box 130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63" name="Text Box 130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64" name="Text Box 130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65" name="Text Box 131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66" name="Text Box 131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67" name="Text Box 131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68" name="Text Box 131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69" name="Text Box 131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70" name="Text Box 131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71" name="Text Box 131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72" name="Text Box 131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73" name="Text Box 131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74" name="Text Box 131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75" name="Text Box 132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76" name="Text Box 132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77" name="Text Box 132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78" name="Text Box 132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79" name="Text Box 132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80" name="Text Box 132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81" name="Text Box 132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82" name="Text Box 132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83" name="Text Box 132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84" name="Text Box 132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85" name="Text Box 133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86" name="Text Box 133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87" name="Text Box 133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88" name="Text Box 133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89" name="Text Box 133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90" name="Text Box 133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91" name="Text Box 133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92" name="Text Box 133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93" name="Text Box 133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94" name="Text Box 133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95" name="Text Box 134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96" name="Text Box 134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97" name="Text Box 134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98" name="Text Box 134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599" name="Text Box 134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00" name="Text Box 134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01" name="Text Box 134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02" name="Text Box 134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03" name="Text Box 134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04" name="Text Box 134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05" name="Text Box 135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06" name="Text Box 135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07" name="Text Box 135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08" name="Text Box 135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09" name="Text Box 135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10" name="Text Box 135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11" name="Text Box 135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12" name="Text Box 135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13" name="Text Box 135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14" name="Text Box 135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15" name="Text Box 136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16" name="Text Box 136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17" name="Text Box 136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18" name="Text Box 136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19" name="Text Box 136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20" name="Text Box 136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21" name="Text Box 136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22" name="Text Box 136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23" name="Text Box 136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24" name="Text Box 136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25" name="Text Box 137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26" name="Text Box 137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27" name="Text Box 137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28" name="Text Box 137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29" name="Text Box 137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30" name="Text Box 137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31" name="Text Box 137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32" name="Text Box 137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33" name="Text Box 137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34" name="Text Box 137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35" name="Text Box 138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36" name="Text Box 138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37" name="Text Box 138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38" name="Text Box 138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39" name="Text Box 138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40" name="Text Box 138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41" name="Text Box 138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42" name="Text Box 138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43" name="Text Box 138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44" name="Text Box 138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45" name="Text Box 139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46" name="Text Box 139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47" name="Text Box 139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48" name="Text Box 139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49" name="Text Box 139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50" name="Text Box 139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51" name="Text Box 139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52" name="Text Box 139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53" name="Text Box 139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54" name="Text Box 139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55" name="Text Box 140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56" name="Text Box 140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57" name="Text Box 140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58" name="Text Box 140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59" name="Text Box 140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60" name="Text Box 140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61" name="Text Box 140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62" name="Text Box 140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63" name="Text Box 140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64" name="Text Box 140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65" name="Text Box 141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66" name="Text Box 141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67" name="Text Box 141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68" name="Text Box 141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69" name="Text Box 141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70" name="Text Box 141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71" name="Text Box 141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72" name="Text Box 141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73" name="Text Box 141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74" name="Text Box 141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75" name="Text Box 142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76" name="Text Box 142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77" name="Text Box 142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78" name="Text Box 142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79" name="Text Box 142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80" name="Text Box 142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81" name="Text Box 142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82" name="Text Box 142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83" name="Text Box 142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84" name="Text Box 142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85" name="Text Box 143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86" name="Text Box 143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87" name="Text Box 143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88" name="Text Box 143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89" name="Text Box 143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90" name="Text Box 143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91" name="Text Box 143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92" name="Text Box 143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93" name="Text Box 143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94" name="Text Box 143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95" name="Text Box 144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96" name="Text Box 144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97" name="Text Box 144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98" name="Text Box 144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699" name="Text Box 144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00" name="Text Box 144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01" name="Text Box 144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02" name="Text Box 144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03" name="Text Box 144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04" name="Text Box 144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05" name="Text Box 145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06" name="Text Box 145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07" name="Text Box 145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08" name="Text Box 145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09" name="Text Box 145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10" name="Text Box 145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11" name="Text Box 145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12" name="Text Box 145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13" name="Text Box 145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14" name="Text Box 145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15" name="Text Box 146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16" name="Text Box 146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17" name="Text Box 146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18" name="Text Box 146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19" name="Text Box 146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20" name="Text Box 146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21" name="Text Box 146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22" name="Text Box 146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23" name="Text Box 146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24" name="Text Box 146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25" name="Text Box 147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26" name="Text Box 147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27" name="Text Box 147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28" name="Text Box 147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29" name="Text Box 147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30" name="Text Box 147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31" name="Text Box 147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32" name="Text Box 147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33" name="Text Box 147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34" name="Text Box 147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35" name="Text Box 148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36" name="Text Box 148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37" name="Text Box 148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38" name="Text Box 148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39" name="Text Box 148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40" name="Text Box 148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41" name="Text Box 148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42" name="Text Box 148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43" name="Text Box 148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44" name="Text Box 148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45" name="Text Box 149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46" name="Text Box 149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47" name="Text Box 149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48" name="Text Box 149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49" name="Text Box 149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50" name="Text Box 149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51" name="Text Box 149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52" name="Text Box 149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53" name="Text Box 149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54" name="Text Box 149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55" name="Text Box 150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56" name="Text Box 150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57" name="Text Box 150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58" name="Text Box 150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59" name="Text Box 150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60" name="Text Box 150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61" name="Text Box 150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62" name="Text Box 150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63" name="Text Box 150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64" name="Text Box 150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65" name="Text Box 151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66" name="Text Box 151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67" name="Text Box 151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68" name="Text Box 151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69" name="Text Box 151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70" name="Text Box 151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71" name="Text Box 151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72" name="Text Box 151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73" name="Text Box 151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74" name="Text Box 151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75" name="Text Box 152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76" name="Text Box 152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77" name="Text Box 152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78" name="Text Box 152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79" name="Text Box 152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80" name="Text Box 152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81" name="Text Box 152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82" name="Text Box 152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83" name="Text Box 152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84" name="Text Box 152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85" name="Text Box 153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86" name="Text Box 153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87" name="Text Box 153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88" name="Text Box 153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89" name="Text Box 153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90" name="Text Box 153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91" name="Text Box 153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92" name="Text Box 153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93" name="Text Box 153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94" name="Text Box 153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95" name="Text Box 154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96" name="Text Box 154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97" name="Text Box 154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98" name="Text Box 154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799" name="Text Box 154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00" name="Text Box 154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01" name="Text Box 154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02" name="Text Box 154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03" name="Text Box 154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04" name="Text Box 154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05" name="Text Box 155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06" name="Text Box 155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07" name="Text Box 155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08" name="Text Box 155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09" name="Text Box 155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10" name="Text Box 155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11" name="Text Box 155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12" name="Text Box 155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13" name="Text Box 155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14" name="Text Box 155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15" name="Text Box 156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16" name="Text Box 156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17" name="Text Box 156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18" name="Text Box 156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19" name="Text Box 156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20" name="Text Box 156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21" name="Text Box 156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22" name="Text Box 156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23" name="Text Box 156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24" name="Text Box 156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25" name="Text Box 157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26" name="Text Box 157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27" name="Text Box 157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28" name="Text Box 157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29" name="Text Box 157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30" name="Text Box 157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31" name="Text Box 157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32" name="Text Box 157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33" name="Text Box 157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34" name="Text Box 157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35" name="Text Box 158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36" name="Text Box 158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37" name="Text Box 158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38" name="Text Box 158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39" name="Text Box 158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40" name="Text Box 158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41" name="Text Box 158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42" name="Text Box 158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43" name="Text Box 158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44" name="Text Box 158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45" name="Text Box 159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46" name="Text Box 159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47" name="Text Box 159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48" name="Text Box 159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49" name="Text Box 159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50" name="Text Box 159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51" name="Text Box 159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52" name="Text Box 159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53" name="Text Box 159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54" name="Text Box 159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55" name="Text Box 160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56" name="Text Box 160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57" name="Text Box 160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58" name="Text Box 160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59" name="Text Box 160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60" name="Text Box 160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61" name="Text Box 160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62" name="Text Box 160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63" name="Text Box 160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64" name="Text Box 160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65" name="Text Box 161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66" name="Text Box 161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67" name="Text Box 161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68" name="Text Box 161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69" name="Text Box 161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70" name="Text Box 161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71" name="Text Box 161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72" name="Text Box 161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73" name="Text Box 161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74" name="Text Box 161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75" name="Text Box 162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76" name="Text Box 162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77" name="Text Box 162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78" name="Text Box 162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79" name="Text Box 162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80" name="Text Box 162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81" name="Text Box 162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82" name="Text Box 162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83" name="Text Box 162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84" name="Text Box 162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85" name="Text Box 163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86" name="Text Box 163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87" name="Text Box 163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88" name="Text Box 163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89" name="Text Box 163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90" name="Text Box 163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91" name="Text Box 163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92" name="Text Box 163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93" name="Text Box 163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94" name="Text Box 163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95" name="Text Box 164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96" name="Text Box 164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97" name="Text Box 164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98" name="Text Box 164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899" name="Text Box 164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00" name="Text Box 164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01" name="Text Box 164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02" name="Text Box 164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03" name="Text Box 164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04" name="Text Box 164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05" name="Text Box 165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06" name="Text Box 165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07" name="Text Box 165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08" name="Text Box 165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09" name="Text Box 165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10" name="Text Box 165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11" name="Text Box 165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12" name="Text Box 165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13" name="Text Box 165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14" name="Text Box 165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15" name="Text Box 166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16" name="Text Box 166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17" name="Text Box 166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18" name="Text Box 166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19" name="Text Box 166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20" name="Text Box 166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21" name="Text Box 166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22" name="Text Box 166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23" name="Text Box 166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24" name="Text Box 166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25" name="Text Box 167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26" name="Text Box 167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27" name="Text Box 167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28" name="Text Box 167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29" name="Text Box 167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30" name="Text Box 167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31" name="Text Box 167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32" name="Text Box 167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33" name="Text Box 167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34" name="Text Box 167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35" name="Text Box 168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36" name="Text Box 168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37" name="Text Box 168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38" name="Text Box 168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39" name="Text Box 168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40" name="Text Box 168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41" name="Text Box 168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42" name="Text Box 168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43" name="Text Box 168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44" name="Text Box 168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45" name="Text Box 169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46" name="Text Box 169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47" name="Text Box 169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48" name="Text Box 169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49" name="Text Box 169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50" name="Text Box 169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51" name="Text Box 169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52" name="Text Box 169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53" name="Text Box 169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54" name="Text Box 169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55" name="Text Box 170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56" name="Text Box 170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57" name="Text Box 170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58" name="Text Box 170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59" name="Text Box 170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60" name="Text Box 170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61" name="Text Box 170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62" name="Text Box 170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63" name="Text Box 170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64" name="Text Box 170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65" name="Text Box 171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66" name="Text Box 171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67" name="Text Box 171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68" name="Text Box 171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69" name="Text Box 171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70" name="Text Box 171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71" name="Text Box 171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72" name="Text Box 171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73" name="Text Box 171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74" name="Text Box 171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75" name="Text Box 172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76" name="Text Box 172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77" name="Text Box 172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78" name="Text Box 172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79" name="Text Box 172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80" name="Text Box 172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81" name="Text Box 172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82" name="Text Box 172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83" name="Text Box 172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84" name="Text Box 172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85" name="Text Box 173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86" name="Text Box 173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87" name="Text Box 173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88" name="Text Box 173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89" name="Text Box 173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90" name="Text Box 173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91" name="Text Box 173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92" name="Text Box 173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93" name="Text Box 173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94" name="Text Box 173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95" name="Text Box 174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96" name="Text Box 174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97" name="Text Box 174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98" name="Text Box 174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3999" name="Text Box 174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00" name="Text Box 174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01" name="Text Box 174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02" name="Text Box 174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03" name="Text Box 174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04" name="Text Box 174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05" name="Text Box 175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06" name="Text Box 175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07" name="Text Box 175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08" name="Text Box 175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09" name="Text Box 175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10" name="Text Box 175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11" name="Text Box 175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12" name="Text Box 175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13" name="Text Box 175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14" name="Text Box 175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15" name="Text Box 176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16" name="Text Box 176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17" name="Text Box 176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18" name="Text Box 176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19" name="Text Box 176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20" name="Text Box 176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21" name="Text Box 176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22" name="Text Box 176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23" name="Text Box 176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24" name="Text Box 176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25" name="Text Box 177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26" name="Text Box 177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27" name="Text Box 177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28" name="Text Box 177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29" name="Text Box 177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30" name="Text Box 177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31" name="Text Box 177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32" name="Text Box 177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33" name="Text Box 177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34" name="Text Box 177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35" name="Text Box 178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36" name="Text Box 178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37" name="Text Box 178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38" name="Text Box 178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39" name="Text Box 178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40" name="Text Box 178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41" name="Text Box 178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42" name="Text Box 178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43" name="Text Box 178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44" name="Text Box 178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45" name="Text Box 179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46" name="Text Box 179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47" name="Text Box 179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48" name="Text Box 179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49" name="Text Box 179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50" name="Text Box 179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51" name="Text Box 179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52" name="Text Box 179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53" name="Text Box 179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54" name="Text Box 179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55" name="Text Box 180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56" name="Text Box 180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57" name="Text Box 180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58" name="Text Box 180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59" name="Text Box 180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60" name="Text Box 180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61" name="Text Box 180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62" name="Text Box 180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63" name="Text Box 180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64" name="Text Box 180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65" name="Text Box 181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66" name="Text Box 181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67" name="Text Box 181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68" name="Text Box 181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69" name="Text Box 181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70" name="Text Box 181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71" name="Text Box 181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72" name="Text Box 181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73" name="Text Box 181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74" name="Text Box 181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75" name="Text Box 182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76" name="Text Box 182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77" name="Text Box 182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78" name="Text Box 182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79" name="Text Box 182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80" name="Text Box 182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81" name="Text Box 182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82" name="Text Box 182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83" name="Text Box 182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84" name="Text Box 182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85" name="Text Box 183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86" name="Text Box 183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87" name="Text Box 183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88" name="Text Box 183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89" name="Text Box 183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90" name="Text Box 183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91" name="Text Box 183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92" name="Text Box 183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93" name="Text Box 183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94" name="Text Box 183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95" name="Text Box 184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96" name="Text Box 184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97" name="Text Box 184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98" name="Text Box 184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099" name="Text Box 184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00" name="Text Box 184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01" name="Text Box 184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02" name="Text Box 184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03" name="Text Box 184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04" name="Text Box 184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05" name="Text Box 185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06" name="Text Box 185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07" name="Text Box 185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08" name="Text Box 185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09" name="Text Box 185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10" name="Text Box 185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11" name="Text Box 185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12" name="Text Box 185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13" name="Text Box 185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14" name="Text Box 185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15" name="Text Box 186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16" name="Text Box 186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17" name="Text Box 186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18" name="Text Box 186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19" name="Text Box 186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20" name="Text Box 186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21" name="Text Box 186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22" name="Text Box 186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23" name="Text Box 186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24" name="Text Box 186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25" name="Text Box 187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26" name="Text Box 187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27" name="Text Box 187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28" name="Text Box 187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29" name="Text Box 187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30" name="Text Box 187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31" name="Text Box 187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32" name="Text Box 187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33" name="Text Box 187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34" name="Text Box 187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35" name="Text Box 188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36" name="Text Box 188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37" name="Text Box 188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38" name="Text Box 188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39" name="Text Box 188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40" name="Text Box 188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41" name="Text Box 188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42" name="Text Box 188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43" name="Text Box 188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44" name="Text Box 188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45" name="Text Box 189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46" name="Text Box 189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47" name="Text Box 189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48" name="Text Box 189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49" name="Text Box 189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50" name="Text Box 189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51" name="Text Box 189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52" name="Text Box 189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53" name="Text Box 189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54" name="Text Box 189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55" name="Text Box 190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56" name="Text Box 190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57" name="Text Box 190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58" name="Text Box 190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59" name="Text Box 190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60" name="Text Box 190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61" name="Text Box 190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62" name="Text Box 190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63" name="Text Box 190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64" name="Text Box 190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65" name="Text Box 191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66" name="Text Box 191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67" name="Text Box 191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68" name="Text Box 191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69" name="Text Box 191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70" name="Text Box 191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71" name="Text Box 191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72" name="Text Box 191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73" name="Text Box 191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74" name="Text Box 191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75" name="Text Box 192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76" name="Text Box 192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77" name="Text Box 192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78" name="Text Box 192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79" name="Text Box 192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80" name="Text Box 192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81" name="Text Box 192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82" name="Text Box 192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83" name="Text Box 192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84" name="Text Box 192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85" name="Text Box 193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86" name="Text Box 193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87" name="Text Box 193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88" name="Text Box 193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89" name="Text Box 193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90" name="Text Box 193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91" name="Text Box 193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92" name="Text Box 193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93" name="Text Box 193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94" name="Text Box 193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95" name="Text Box 194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96" name="Text Box 194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97" name="Text Box 194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98" name="Text Box 194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199" name="Text Box 194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00" name="Text Box 194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01" name="Text Box 194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02" name="Text Box 194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03" name="Text Box 194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04" name="Text Box 194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05" name="Text Box 195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06" name="Text Box 195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07" name="Text Box 195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08" name="Text Box 195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09" name="Text Box 195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10" name="Text Box 195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11" name="Text Box 195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12" name="Text Box 195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13" name="Text Box 195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14" name="Text Box 195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15" name="Text Box 196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16" name="Text Box 196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17" name="Text Box 196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18" name="Text Box 196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19" name="Text Box 196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20" name="Text Box 196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21" name="Text Box 196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22" name="Text Box 196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23" name="Text Box 196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24" name="Text Box 196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25" name="Text Box 197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26" name="Text Box 197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27" name="Text Box 197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28" name="Text Box 197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29" name="Text Box 197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30" name="Text Box 197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31" name="Text Box 197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32" name="Text Box 197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33" name="Text Box 197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34" name="Text Box 197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35" name="Text Box 198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36" name="Text Box 198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37" name="Text Box 198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38" name="Text Box 198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39" name="Text Box 198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40" name="Text Box 198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41" name="Text Box 198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42" name="Text Box 198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43" name="Text Box 198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44" name="Text Box 198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45" name="Text Box 199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46" name="Text Box 199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47" name="Text Box 199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48" name="Text Box 199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49" name="Text Box 199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50" name="Text Box 199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51" name="Text Box 199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52" name="Text Box 199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53" name="Text Box 199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54" name="Text Box 199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55" name="Text Box 200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56" name="Text Box 200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57" name="Text Box 200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58" name="Text Box 200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59" name="Text Box 200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60" name="Text Box 200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61" name="Text Box 200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62" name="Text Box 200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63" name="Text Box 200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64" name="Text Box 200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65" name="Text Box 201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66" name="Text Box 201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67" name="Text Box 201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68" name="Text Box 201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69" name="Text Box 201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70" name="Text Box 201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71" name="Text Box 201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72" name="Text Box 201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73" name="Text Box 201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74" name="Text Box 201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75" name="Text Box 202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76" name="Text Box 202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77" name="Text Box 202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78" name="Text Box 202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79" name="Text Box 202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80" name="Text Box 202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81" name="Text Box 202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82" name="Text Box 202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83" name="Text Box 202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84" name="Text Box 202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85" name="Text Box 203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86" name="Text Box 203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87" name="Text Box 203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88" name="Text Box 203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89" name="Text Box 203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90" name="Text Box 203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91" name="Text Box 203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92" name="Text Box 203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93" name="Text Box 203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94" name="Text Box 203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95" name="Text Box 204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96" name="Text Box 204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97" name="Text Box 204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98" name="Text Box 204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299" name="Text Box 204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00" name="Text Box 204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01" name="Text Box 204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02" name="Text Box 204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03" name="Text Box 204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04" name="Text Box 204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05" name="Text Box 205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06" name="Text Box 205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07" name="Text Box 205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08" name="Text Box 205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09" name="Text Box 205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10" name="Text Box 205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11" name="Text Box 205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12" name="Text Box 205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13" name="Text Box 205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14" name="Text Box 205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15" name="Text Box 206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16" name="Text Box 206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17" name="Text Box 206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18" name="Text Box 206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19" name="Text Box 206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20" name="Text Box 206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21" name="Text Box 206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22" name="Text Box 206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23" name="Text Box 206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24" name="Text Box 206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25" name="Text Box 207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26" name="Text Box 207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27" name="Text Box 207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28" name="Text Box 207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29" name="Text Box 207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30" name="Text Box 207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31" name="Text Box 207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32" name="Text Box 207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33" name="Text Box 207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34" name="Text Box 207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35" name="Text Box 208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36" name="Text Box 208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37" name="Text Box 208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38" name="Text Box 208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39" name="Text Box 208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40" name="Text Box 208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41" name="Text Box 208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42" name="Text Box 208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43" name="Text Box 208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44" name="Text Box 208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45" name="Text Box 209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46" name="Text Box 209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47" name="Text Box 209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48" name="Text Box 209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49" name="Text Box 209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50" name="Text Box 209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51" name="Text Box 209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52" name="Text Box 209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53" name="Text Box 209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54" name="Text Box 209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55" name="Text Box 210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56" name="Text Box 210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57" name="Text Box 210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58" name="Text Box 210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59" name="Text Box 210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60" name="Text Box 210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61" name="Text Box 210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62" name="Text Box 210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63" name="Text Box 210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64" name="Text Box 210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65" name="Text Box 211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66" name="Text Box 211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67" name="Text Box 211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68" name="Text Box 211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69" name="Text Box 211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70" name="Text Box 211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71" name="Text Box 211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72" name="Text Box 211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73" name="Text Box 211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74" name="Text Box 211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75" name="Text Box 212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76" name="Text Box 212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77" name="Text Box 212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78" name="Text Box 212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79" name="Text Box 212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80" name="Text Box 212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81" name="Text Box 212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82" name="Text Box 212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83" name="Text Box 212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84" name="Text Box 212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85" name="Text Box 213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86" name="Text Box 213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87" name="Text Box 213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88" name="Text Box 213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89" name="Text Box 213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90" name="Text Box 213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91" name="Text Box 213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92" name="Text Box 213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93" name="Text Box 213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94" name="Text Box 213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95" name="Text Box 214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96" name="Text Box 214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97" name="Text Box 214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98" name="Text Box 214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399" name="Text Box 214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00" name="Text Box 214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01" name="Text Box 214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02" name="Text Box 214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03" name="Text Box 214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04" name="Text Box 214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05" name="Text Box 215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06" name="Text Box 215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07" name="Text Box 215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08" name="Text Box 215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09" name="Text Box 215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10" name="Text Box 215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11" name="Text Box 215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12" name="Text Box 215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13" name="Text Box 215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14" name="Text Box 215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15" name="Text Box 216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16" name="Text Box 216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17" name="Text Box 216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18" name="Text Box 216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19" name="Text Box 216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20" name="Text Box 216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21" name="Text Box 216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22" name="Text Box 216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23" name="Text Box 216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24" name="Text Box 216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25" name="Text Box 217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26" name="Text Box 217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27" name="Text Box 217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28" name="Text Box 217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29" name="Text Box 217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30" name="Text Box 217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31" name="Text Box 217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32" name="Text Box 217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33" name="Text Box 217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34" name="Text Box 217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35" name="Text Box 218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36" name="Text Box 218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37" name="Text Box 218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38" name="Text Box 218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39" name="Text Box 218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40" name="Text Box 218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41" name="Text Box 218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42" name="Text Box 218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43" name="Text Box 218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44" name="Text Box 218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45" name="Text Box 219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46" name="Text Box 219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47" name="Text Box 219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48" name="Text Box 219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49" name="Text Box 219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50" name="Text Box 219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51" name="Text Box 219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52" name="Text Box 219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53" name="Text Box 219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54" name="Text Box 219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55" name="Text Box 220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56" name="Text Box 220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57" name="Text Box 220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58" name="Text Box 220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59" name="Text Box 220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60" name="Text Box 220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61" name="Text Box 220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62" name="Text Box 220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63" name="Text Box 220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64" name="Text Box 220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65" name="Text Box 221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66" name="Text Box 221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67" name="Text Box 221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68" name="Text Box 221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69" name="Text Box 221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70" name="Text Box 221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71" name="Text Box 221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72" name="Text Box 221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73" name="Text Box 221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74" name="Text Box 221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75" name="Text Box 222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76" name="Text Box 222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77" name="Text Box 222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78" name="Text Box 222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79" name="Text Box 222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80" name="Text Box 222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81" name="Text Box 222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82" name="Text Box 222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83" name="Text Box 222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84" name="Text Box 222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85" name="Text Box 223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86" name="Text Box 223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87" name="Text Box 223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88" name="Text Box 223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89" name="Text Box 223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90" name="Text Box 223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91" name="Text Box 223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92" name="Text Box 223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93" name="Text Box 223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94" name="Text Box 223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95" name="Text Box 224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96" name="Text Box 224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97" name="Text Box 224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98" name="Text Box 224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499" name="Text Box 224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00" name="Text Box 224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01" name="Text Box 224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02" name="Text Box 224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03" name="Text Box 224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04" name="Text Box 224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05" name="Text Box 225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06" name="Text Box 225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07" name="Text Box 225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08" name="Text Box 225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09" name="Text Box 225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10" name="Text Box 225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11" name="Text Box 225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12" name="Text Box 225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13" name="Text Box 225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14" name="Text Box 225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15" name="Text Box 226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16" name="Text Box 226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17" name="Text Box 226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18" name="Text Box 226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19" name="Text Box 226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20" name="Text Box 226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21" name="Text Box 226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22" name="Text Box 226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23" name="Text Box 226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24" name="Text Box 226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25" name="Text Box 227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26" name="Text Box 227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27" name="Text Box 227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28" name="Text Box 227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29" name="Text Box 227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30" name="Text Box 227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31" name="Text Box 227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32" name="Text Box 227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33" name="Text Box 227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34" name="Text Box 227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35" name="Text Box 228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36" name="Text Box 228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37" name="Text Box 228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38" name="Text Box 228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39" name="Text Box 228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40" name="Text Box 228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41" name="Text Box 228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42" name="Text Box 228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43" name="Text Box 228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44" name="Text Box 228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45" name="Text Box 229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46" name="Text Box 229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47" name="Text Box 229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48" name="Text Box 229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49" name="Text Box 229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50" name="Text Box 229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51" name="Text Box 229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52" name="Text Box 229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53" name="Text Box 229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54" name="Text Box 229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55" name="Text Box 230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56" name="Text Box 230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57" name="Text Box 230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58" name="Text Box 230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59" name="Text Box 230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60" name="Text Box 230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61" name="Text Box 230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62" name="Text Box 230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63" name="Text Box 230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64" name="Text Box 230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65" name="Text Box 231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66" name="Text Box 231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67" name="Text Box 231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68" name="Text Box 231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69" name="Text Box 231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70" name="Text Box 231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71" name="Text Box 231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72" name="Text Box 231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73" name="Text Box 231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74" name="Text Box 231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75" name="Text Box 232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76" name="Text Box 232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77" name="Text Box 232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78" name="Text Box 232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79" name="Text Box 232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80" name="Text Box 232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81" name="Text Box 232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82" name="Text Box 232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83" name="Text Box 232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84" name="Text Box 232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85" name="Text Box 233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86" name="Text Box 233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87" name="Text Box 233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88" name="Text Box 233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89" name="Text Box 233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90" name="Text Box 233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91" name="Text Box 233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92" name="Text Box 233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93" name="Text Box 233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94" name="Text Box 233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95" name="Text Box 234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96" name="Text Box 234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97" name="Text Box 234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98" name="Text Box 234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599" name="Text Box 234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00" name="Text Box 234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01" name="Text Box 234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02" name="Text Box 234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03" name="Text Box 234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04" name="Text Box 234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05" name="Text Box 235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06" name="Text Box 235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07" name="Text Box 235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08" name="Text Box 235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09" name="Text Box 235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10" name="Text Box 235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11" name="Text Box 235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12" name="Text Box 235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13" name="Text Box 235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14" name="Text Box 235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15" name="Text Box 236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16" name="Text Box 236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17" name="Text Box 236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18" name="Text Box 236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19" name="Text Box 236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20" name="Text Box 236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21" name="Text Box 236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22" name="Text Box 236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23" name="Text Box 236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24" name="Text Box 236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25" name="Text Box 237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26" name="Text Box 237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27" name="Text Box 237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28" name="Text Box 237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29" name="Text Box 237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30" name="Text Box 237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31" name="Text Box 237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32" name="Text Box 237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33" name="Text Box 237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34" name="Text Box 237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35" name="Text Box 238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36" name="Text Box 238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37" name="Text Box 238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38" name="Text Box 238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39" name="Text Box 238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40" name="Text Box 238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41" name="Text Box 238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42" name="Text Box 238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43" name="Text Box 238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44" name="Text Box 238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45" name="Text Box 239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46" name="Text Box 239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47" name="Text Box 239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48" name="Text Box 239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49" name="Text Box 239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50" name="Text Box 239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51" name="Text Box 239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52" name="Text Box 239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53" name="Text Box 239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54" name="Text Box 239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55" name="Text Box 240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56" name="Text Box 240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57" name="Text Box 240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58" name="Text Box 240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59" name="Text Box 240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60" name="Text Box 240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61" name="Text Box 240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62" name="Text Box 240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63" name="Text Box 240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64" name="Text Box 240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65" name="Text Box 241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66" name="Text Box 241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67" name="Text Box 241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68" name="Text Box 241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69" name="Text Box 241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70" name="Text Box 241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71" name="Text Box 241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72" name="Text Box 241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73" name="Text Box 241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74" name="Text Box 241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75" name="Text Box 242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76" name="Text Box 242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77" name="Text Box 242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78" name="Text Box 242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79" name="Text Box 242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80" name="Text Box 242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81" name="Text Box 242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82" name="Text Box 242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83" name="Text Box 242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84" name="Text Box 242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85" name="Text Box 243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86" name="Text Box 243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87" name="Text Box 243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88" name="Text Box 243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89" name="Text Box 243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90" name="Text Box 243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91" name="Text Box 243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92" name="Text Box 243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93" name="Text Box 243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94" name="Text Box 243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95" name="Text Box 244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96" name="Text Box 244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97" name="Text Box 244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98" name="Text Box 244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699" name="Text Box 244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00" name="Text Box 244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01" name="Text Box 244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02" name="Text Box 244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03" name="Text Box 244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04" name="Text Box 244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05" name="Text Box 245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06" name="Text Box 245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07" name="Text Box 245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08" name="Text Box 245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09" name="Text Box 245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10" name="Text Box 245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11" name="Text Box 245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12" name="Text Box 245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13" name="Text Box 245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14" name="Text Box 245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15" name="Text Box 246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16" name="Text Box 246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17" name="Text Box 246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18" name="Text Box 246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19" name="Text Box 246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20" name="Text Box 246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21" name="Text Box 246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22" name="Text Box 246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23" name="Text Box 246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24" name="Text Box 246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25" name="Text Box 247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26" name="Text Box 247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27" name="Text Box 247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28" name="Text Box 247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29" name="Text Box 247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30" name="Text Box 247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31" name="Text Box 247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32" name="Text Box 247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33" name="Text Box 247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34" name="Text Box 247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35" name="Text Box 248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36" name="Text Box 248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37" name="Text Box 248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38" name="Text Box 248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39" name="Text Box 248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40" name="Text Box 248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41" name="Text Box 248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42" name="Text Box 248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43" name="Text Box 248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44" name="Text Box 248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45" name="Text Box 249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46" name="Text Box 249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47" name="Text Box 249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48" name="Text Box 249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49" name="Text Box 249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50" name="Text Box 249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51" name="Text Box 249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52" name="Text Box 249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53" name="Text Box 249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54" name="Text Box 249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55" name="Text Box 250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56" name="Text Box 250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57" name="Text Box 250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58" name="Text Box 250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59" name="Text Box 250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60" name="Text Box 250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61" name="Text Box 250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62" name="Text Box 250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63" name="Text Box 250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64" name="Text Box 250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65" name="Text Box 251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66" name="Text Box 251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67" name="Text Box 251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68" name="Text Box 251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69" name="Text Box 251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70" name="Text Box 251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71" name="Text Box 251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72" name="Text Box 251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73" name="Text Box 251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74" name="Text Box 251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75" name="Text Box 252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76" name="Text Box 252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77" name="Text Box 252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78" name="Text Box 252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79" name="Text Box 252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80" name="Text Box 252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81" name="Text Box 252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82" name="Text Box 252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83" name="Text Box 252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84" name="Text Box 252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85" name="Text Box 253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86" name="Text Box 253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87" name="Text Box 253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88" name="Text Box 253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89" name="Text Box 253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90" name="Text Box 253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91" name="Text Box 253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92" name="Text Box 253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93" name="Text Box 253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94" name="Text Box 253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95" name="Text Box 254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96" name="Text Box 254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97" name="Text Box 254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98" name="Text Box 254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799" name="Text Box 254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00" name="Text Box 254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01" name="Text Box 254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02" name="Text Box 254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03" name="Text Box 254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04" name="Text Box 254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05" name="Text Box 255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06" name="Text Box 255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07" name="Text Box 255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08" name="Text Box 255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09" name="Text Box 255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10" name="Text Box 255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11" name="Text Box 255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12" name="Text Box 255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13" name="Text Box 255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14" name="Text Box 255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15" name="Text Box 256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16" name="Text Box 256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17" name="Text Box 256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18" name="Text Box 256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19" name="Text Box 256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20" name="Text Box 256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21" name="Text Box 256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22" name="Text Box 256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23" name="Text Box 256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24" name="Text Box 256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25" name="Text Box 257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26" name="Text Box 257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27" name="Text Box 257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28" name="Text Box 257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29" name="Text Box 257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30" name="Text Box 257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31" name="Text Box 257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32" name="Text Box 257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33" name="Text Box 257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34" name="Text Box 257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35" name="Text Box 258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36" name="Text Box 258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37" name="Text Box 258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38" name="Text Box 258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39" name="Text Box 258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40" name="Text Box 258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41" name="Text Box 258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42" name="Text Box 258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43" name="Text Box 258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44" name="Text Box 258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45" name="Text Box 259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46" name="Text Box 259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47" name="Text Box 259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48" name="Text Box 259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49" name="Text Box 259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50" name="Text Box 259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51" name="Text Box 259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52" name="Text Box 259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53" name="Text Box 259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54" name="Text Box 259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55" name="Text Box 260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56" name="Text Box 260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57" name="Text Box 260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58" name="Text Box 260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59" name="Text Box 260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60" name="Text Box 260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61" name="Text Box 260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62" name="Text Box 260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63" name="Text Box 260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64" name="Text Box 260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65" name="Text Box 261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66" name="Text Box 261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67" name="Text Box 261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68" name="Text Box 261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69" name="Text Box 261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70" name="Text Box 261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71" name="Text Box 261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72" name="Text Box 261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73" name="Text Box 261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74" name="Text Box 261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75" name="Text Box 262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76" name="Text Box 262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77" name="Text Box 262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78" name="Text Box 262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79" name="Text Box 262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80" name="Text Box 262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81" name="Text Box 262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82" name="Text Box 262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83" name="Text Box 262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84" name="Text Box 262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85" name="Text Box 263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86" name="Text Box 263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87" name="Text Box 263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88" name="Text Box 263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89" name="Text Box 263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90" name="Text Box 263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91" name="Text Box 263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92" name="Text Box 263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93" name="Text Box 263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94" name="Text Box 263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95" name="Text Box 264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96" name="Text Box 264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97" name="Text Box 264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98" name="Text Box 264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899" name="Text Box 264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00" name="Text Box 264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01" name="Text Box 264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02" name="Text Box 264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03" name="Text Box 264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04" name="Text Box 264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05" name="Text Box 265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06" name="Text Box 265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07" name="Text Box 265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08" name="Text Box 265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09" name="Text Box 265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10" name="Text Box 265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11" name="Text Box 265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12" name="Text Box 265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13" name="Text Box 265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14" name="Text Box 265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15" name="Text Box 266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16" name="Text Box 266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17" name="Text Box 266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18" name="Text Box 266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19" name="Text Box 266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20" name="Text Box 266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21" name="Text Box 266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22" name="Text Box 266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23" name="Text Box 266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24" name="Text Box 266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25" name="Text Box 267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26" name="Text Box 267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27" name="Text Box 267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28" name="Text Box 267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29" name="Text Box 267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30" name="Text Box 267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31" name="Text Box 267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32" name="Text Box 267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33" name="Text Box 267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34" name="Text Box 267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35" name="Text Box 268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36" name="Text Box 268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37" name="Text Box 268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38" name="Text Box 268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39" name="Text Box 268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40" name="Text Box 268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41" name="Text Box 268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42" name="Text Box 268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43" name="Text Box 268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44" name="Text Box 268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45" name="Text Box 269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46" name="Text Box 269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47" name="Text Box 269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48" name="Text Box 269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49" name="Text Box 269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50" name="Text Box 269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51" name="Text Box 269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52" name="Text Box 269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53" name="Text Box 269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54" name="Text Box 269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55" name="Text Box 270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56" name="Text Box 270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57" name="Text Box 270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58" name="Text Box 270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59" name="Text Box 270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60" name="Text Box 270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61" name="Text Box 270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62" name="Text Box 270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63" name="Text Box 270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64" name="Text Box 270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65" name="Text Box 271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66" name="Text Box 271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67" name="Text Box 271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68" name="Text Box 271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69" name="Text Box 271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70" name="Text Box 271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71" name="Text Box 271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72" name="Text Box 271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73" name="Text Box 271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74" name="Text Box 271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75" name="Text Box 272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76" name="Text Box 272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77" name="Text Box 272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78" name="Text Box 272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79" name="Text Box 272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80" name="Text Box 272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81" name="Text Box 272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82" name="Text Box 272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83" name="Text Box 272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84" name="Text Box 272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85" name="Text Box 273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86" name="Text Box 273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87" name="Text Box 273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88" name="Text Box 273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89" name="Text Box 273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90" name="Text Box 273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91" name="Text Box 273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92" name="Text Box 273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93" name="Text Box 273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94" name="Text Box 273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95" name="Text Box 274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96" name="Text Box 274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97" name="Text Box 274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98" name="Text Box 274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4999" name="Text Box 274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00" name="Text Box 274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01" name="Text Box 274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02" name="Text Box 274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03" name="Text Box 274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04" name="Text Box 274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05" name="Text Box 275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06" name="Text Box 275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07" name="Text Box 275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08" name="Text Box 275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09" name="Text Box 275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10" name="Text Box 275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11" name="Text Box 275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12" name="Text Box 275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13" name="Text Box 275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14" name="Text Box 275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15" name="Text Box 276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16" name="Text Box 276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17" name="Text Box 276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18" name="Text Box 276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19" name="Text Box 276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20" name="Text Box 276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21" name="Text Box 276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22" name="Text Box 276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23" name="Text Box 276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24" name="Text Box 276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25" name="Text Box 277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26" name="Text Box 277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27" name="Text Box 277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28" name="Text Box 277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29" name="Text Box 277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30" name="Text Box 277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31" name="Text Box 277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32" name="Text Box 277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33" name="Text Box 277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34" name="Text Box 277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35" name="Text Box 278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36" name="Text Box 278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37" name="Text Box 278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38" name="Text Box 278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39" name="Text Box 278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40" name="Text Box 278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41" name="Text Box 278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42" name="Text Box 278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43" name="Text Box 278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44" name="Text Box 278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45" name="Text Box 279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46" name="Text Box 279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47" name="Text Box 279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48" name="Text Box 279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49" name="Text Box 279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50" name="Text Box 279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51" name="Text Box 279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52" name="Text Box 279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53" name="Text Box 279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54" name="Text Box 279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55" name="Text Box 280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56" name="Text Box 280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57" name="Text Box 280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58" name="Text Box 280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59" name="Text Box 280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60" name="Text Box 280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61" name="Text Box 280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62" name="Text Box 280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63" name="Text Box 280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64" name="Text Box 280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65" name="Text Box 281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66" name="Text Box 281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67" name="Text Box 281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68" name="Text Box 281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69" name="Text Box 281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70" name="Text Box 281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71" name="Text Box 281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72" name="Text Box 281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73" name="Text Box 281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74" name="Text Box 281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75" name="Text Box 282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76" name="Text Box 282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77" name="Text Box 282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78" name="Text Box 282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79" name="Text Box 282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80" name="Text Box 282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81" name="Text Box 282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82" name="Text Box 282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83" name="Text Box 282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84" name="Text Box 282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85" name="Text Box 283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86" name="Text Box 283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87" name="Text Box 283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88" name="Text Box 283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89" name="Text Box 283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90" name="Text Box 283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91" name="Text Box 283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92" name="Text Box 283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93" name="Text Box 283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94" name="Text Box 283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95" name="Text Box 284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96" name="Text Box 284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97" name="Text Box 284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98" name="Text Box 284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099" name="Text Box 284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00" name="Text Box 284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01" name="Text Box 284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02" name="Text Box 284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03" name="Text Box 284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04" name="Text Box 284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05" name="Text Box 285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06" name="Text Box 285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07" name="Text Box 285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08" name="Text Box 285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09" name="Text Box 285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10" name="Text Box 285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11" name="Text Box 285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12" name="Text Box 285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13" name="Text Box 285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14" name="Text Box 285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15" name="Text Box 286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16" name="Text Box 286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17" name="Text Box 286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18" name="Text Box 286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19" name="Text Box 286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20" name="Text Box 286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21" name="Text Box 286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22" name="Text Box 286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23" name="Text Box 286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24" name="Text Box 286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25" name="Text Box 287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26" name="Text Box 287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27" name="Text Box 287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28" name="Text Box 287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29" name="Text Box 287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30" name="Text Box 287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31" name="Text Box 287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32" name="Text Box 287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33" name="Text Box 287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34" name="Text Box 287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35" name="Text Box 288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36" name="Text Box 288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37" name="Text Box 288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38" name="Text Box 288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39" name="Text Box 288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40" name="Text Box 288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41" name="Text Box 288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42" name="Text Box 288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43" name="Text Box 288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44" name="Text Box 288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45" name="Text Box 289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46" name="Text Box 289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47" name="Text Box 289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48" name="Text Box 289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49" name="Text Box 289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50" name="Text Box 289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51" name="Text Box 289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52" name="Text Box 289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53" name="Text Box 289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54" name="Text Box 289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55" name="Text Box 290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56" name="Text Box 290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57" name="Text Box 290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58" name="Text Box 290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59" name="Text Box 290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60" name="Text Box 290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61" name="Text Box 290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62" name="Text Box 290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63" name="Text Box 290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64" name="Text Box 290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65" name="Text Box 291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66" name="Text Box 291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67" name="Text Box 291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68" name="Text Box 291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69" name="Text Box 291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70" name="Text Box 291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71" name="Text Box 291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72" name="Text Box 291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73" name="Text Box 291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74" name="Text Box 291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75" name="Text Box 292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76" name="Text Box 292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77" name="Text Box 292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78" name="Text Box 292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79" name="Text Box 292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80" name="Text Box 292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81" name="Text Box 292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82" name="Text Box 292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83" name="Text Box 292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84" name="Text Box 292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85" name="Text Box 293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86" name="Text Box 293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87" name="Text Box 293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88" name="Text Box 293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89" name="Text Box 293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90" name="Text Box 293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91" name="Text Box 293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92" name="Text Box 293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93" name="Text Box 293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94" name="Text Box 293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95" name="Text Box 294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96" name="Text Box 294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97" name="Text Box 294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98" name="Text Box 294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199" name="Text Box 294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00" name="Text Box 294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01" name="Text Box 294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02" name="Text Box 294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03" name="Text Box 294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04" name="Text Box 294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05" name="Text Box 295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06" name="Text Box 295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07" name="Text Box 295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08" name="Text Box 295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09" name="Text Box 295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10" name="Text Box 295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11" name="Text Box 295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12" name="Text Box 295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13" name="Text Box 295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14" name="Text Box 295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15" name="Text Box 296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16" name="Text Box 296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17" name="Text Box 296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18" name="Text Box 296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19" name="Text Box 296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20" name="Text Box 296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21" name="Text Box 296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22" name="Text Box 296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23" name="Text Box 296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24" name="Text Box 296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25" name="Text Box 297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26" name="Text Box 297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27" name="Text Box 297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28" name="Text Box 297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29" name="Text Box 297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30" name="Text Box 297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31" name="Text Box 297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32" name="Text Box 297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33" name="Text Box 297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34" name="Text Box 297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35" name="Text Box 298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36" name="Text Box 298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37" name="Text Box 298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38" name="Text Box 298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39" name="Text Box 298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40" name="Text Box 298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41" name="Text Box 298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42" name="Text Box 298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43" name="Text Box 298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44" name="Text Box 298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45" name="Text Box 299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46" name="Text Box 299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47" name="Text Box 299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48" name="Text Box 299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49" name="Text Box 299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50" name="Text Box 299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51" name="Text Box 299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52" name="Text Box 299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53" name="Text Box 299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54" name="Text Box 299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55" name="Text Box 300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56" name="Text Box 300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57" name="Text Box 300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58" name="Text Box 300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59" name="Text Box 300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60" name="Text Box 300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61" name="Text Box 300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62" name="Text Box 300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63" name="Text Box 300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64" name="Text Box 300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65" name="Text Box 301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66" name="Text Box 301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67" name="Text Box 301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68" name="Text Box 301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69" name="Text Box 301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70" name="Text Box 301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71" name="Text Box 301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72" name="Text Box 301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73" name="Text Box 301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74" name="Text Box 301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75" name="Text Box 302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76" name="Text Box 302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77" name="Text Box 302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78" name="Text Box 302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79" name="Text Box 302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80" name="Text Box 302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81" name="Text Box 302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82" name="Text Box 302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83" name="Text Box 302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84" name="Text Box 302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85" name="Text Box 303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86" name="Text Box 303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87" name="Text Box 303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88" name="Text Box 303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89" name="Text Box 303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90" name="Text Box 303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91" name="Text Box 303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92" name="Text Box 303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93" name="Text Box 303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94" name="Text Box 303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95" name="Text Box 304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96" name="Text Box 304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97" name="Text Box 304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98" name="Text Box 304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299" name="Text Box 304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00" name="Text Box 304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01" name="Text Box 304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02" name="Text Box 304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03" name="Text Box 304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04" name="Text Box 304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05" name="Text Box 305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06" name="Text Box 305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07" name="Text Box 305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08" name="Text Box 305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09" name="Text Box 305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10" name="Text Box 305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11" name="Text Box 305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12" name="Text Box 305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13" name="Text Box 305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14" name="Text Box 305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15" name="Text Box 306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16" name="Text Box 306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17" name="Text Box 306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18" name="Text Box 306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19" name="Text Box 306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20" name="Text Box 306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21" name="Text Box 306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22" name="Text Box 306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23" name="Text Box 306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24" name="Text Box 306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25" name="Text Box 307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26" name="Text Box 307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27" name="Text Box 307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28" name="Text Box 307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29" name="Text Box 307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30" name="Text Box 307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31" name="Text Box 307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32" name="Text Box 307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33" name="Text Box 307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34" name="Text Box 307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35" name="Text Box 308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36" name="Text Box 308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37" name="Text Box 308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38" name="Text Box 308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39" name="Text Box 308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40" name="Text Box 308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41" name="Text Box 308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42" name="Text Box 308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43" name="Text Box 308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44" name="Text Box 308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45" name="Text Box 309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46" name="Text Box 309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47" name="Text Box 309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48" name="Text Box 309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49" name="Text Box 309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50" name="Text Box 309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51" name="Text Box 309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52" name="Text Box 309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53" name="Text Box 309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54" name="Text Box 309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55" name="Text Box 310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56" name="Text Box 310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57" name="Text Box 310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58" name="Text Box 310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59" name="Text Box 310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60" name="Text Box 310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61" name="Text Box 310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62" name="Text Box 310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63" name="Text Box 310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64" name="Text Box 310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65" name="Text Box 311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66" name="Text Box 311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67" name="Text Box 311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68" name="Text Box 311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69" name="Text Box 311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70" name="Text Box 311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71" name="Text Box 311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72" name="Text Box 311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73" name="Text Box 311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74" name="Text Box 311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75" name="Text Box 312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76" name="Text Box 312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77" name="Text Box 312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78" name="Text Box 312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79" name="Text Box 312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80" name="Text Box 312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81" name="Text Box 312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82" name="Text Box 312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83" name="Text Box 312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84" name="Text Box 312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85" name="Text Box 313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86" name="Text Box 313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87" name="Text Box 313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88" name="Text Box 313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89" name="Text Box 313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90" name="Text Box 313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91" name="Text Box 313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92" name="Text Box 313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93" name="Text Box 313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94" name="Text Box 313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95" name="Text Box 314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96" name="Text Box 314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97" name="Text Box 314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98" name="Text Box 314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399" name="Text Box 314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00" name="Text Box 314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01" name="Text Box 314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02" name="Text Box 314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03" name="Text Box 314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04" name="Text Box 314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05" name="Text Box 315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06" name="Text Box 315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07" name="Text Box 315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08" name="Text Box 315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09" name="Text Box 315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10" name="Text Box 315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11" name="Text Box 315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12" name="Text Box 315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13" name="Text Box 315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14" name="Text Box 315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15" name="Text Box 316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16" name="Text Box 316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17" name="Text Box 316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18" name="Text Box 316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19" name="Text Box 316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20" name="Text Box 316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21" name="Text Box 316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22" name="Text Box 316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23" name="Text Box 316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24" name="Text Box 316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25" name="Text Box 317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26" name="Text Box 317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27" name="Text Box 317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28" name="Text Box 317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29" name="Text Box 317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30" name="Text Box 317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31" name="Text Box 317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32" name="Text Box 317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33" name="Text Box 317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34" name="Text Box 317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35" name="Text Box 318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36" name="Text Box 318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37" name="Text Box 318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38" name="Text Box 318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39" name="Text Box 318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40" name="Text Box 318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41" name="Text Box 318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42" name="Text Box 318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43" name="Text Box 318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44" name="Text Box 318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45" name="Text Box 319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46" name="Text Box 319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47" name="Text Box 319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48" name="Text Box 319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49" name="Text Box 319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50" name="Text Box 319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51" name="Text Box 319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52" name="Text Box 319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53" name="Text Box 319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54" name="Text Box 319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55" name="Text Box 320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56" name="Text Box 320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57" name="Text Box 320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58" name="Text Box 320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59" name="Text Box 320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60" name="Text Box 320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61" name="Text Box 320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62" name="Text Box 320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63" name="Text Box 320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64" name="Text Box 320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65" name="Text Box 321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66" name="Text Box 321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67" name="Text Box 321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68" name="Text Box 321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69" name="Text Box 321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70" name="Text Box 321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71" name="Text Box 321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72" name="Text Box 321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73" name="Text Box 321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74" name="Text Box 321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75" name="Text Box 322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76" name="Text Box 322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77" name="Text Box 322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78" name="Text Box 322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79" name="Text Box 322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80" name="Text Box 322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81" name="Text Box 322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82" name="Text Box 322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83" name="Text Box 322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84" name="Text Box 322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85" name="Text Box 323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86" name="Text Box 323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87" name="Text Box 323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88" name="Text Box 323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89" name="Text Box 323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90" name="Text Box 323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91" name="Text Box 323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92" name="Text Box 323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93" name="Text Box 323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94" name="Text Box 323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95" name="Text Box 324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96" name="Text Box 324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97" name="Text Box 324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98" name="Text Box 324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499" name="Text Box 324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00" name="Text Box 324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01" name="Text Box 324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02" name="Text Box 324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03" name="Text Box 324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04" name="Text Box 324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05" name="Text Box 325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06" name="Text Box 325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07" name="Text Box 325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08" name="Text Box 325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09" name="Text Box 325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10" name="Text Box 325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11" name="Text Box 325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12" name="Text Box 325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13" name="Text Box 325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14" name="Text Box 325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15" name="Text Box 326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16" name="Text Box 326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17" name="Text Box 326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18" name="Text Box 326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19" name="Text Box 326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20" name="Text Box 326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21" name="Text Box 326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22" name="Text Box 326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23" name="Text Box 326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24" name="Text Box 326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25" name="Text Box 327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26" name="Text Box 327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27" name="Text Box 327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28" name="Text Box 327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29" name="Text Box 327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30" name="Text Box 327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31" name="Text Box 327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32" name="Text Box 327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33" name="Text Box 327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34" name="Text Box 327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35" name="Text Box 328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36" name="Text Box 328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37" name="Text Box 328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38" name="Text Box 328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39" name="Text Box 328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40" name="Text Box 328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41" name="Text Box 328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42" name="Text Box 328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43" name="Text Box 328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44" name="Text Box 328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45" name="Text Box 329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46" name="Text Box 329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47" name="Text Box 329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48" name="Text Box 329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49" name="Text Box 329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50" name="Text Box 329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51" name="Text Box 329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52" name="Text Box 329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53" name="Text Box 329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54" name="Text Box 329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55" name="Text Box 330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56" name="Text Box 330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57" name="Text Box 330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58" name="Text Box 330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59" name="Text Box 330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60" name="Text Box 330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61" name="Text Box 330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62" name="Text Box 330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63" name="Text Box 330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64" name="Text Box 330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65" name="Text Box 331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66" name="Text Box 331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67" name="Text Box 331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68" name="Text Box 331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69" name="Text Box 331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70" name="Text Box 331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71" name="Text Box 331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72" name="Text Box 331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73" name="Text Box 331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74" name="Text Box 331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75" name="Text Box 332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76" name="Text Box 332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77" name="Text Box 332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78" name="Text Box 332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79" name="Text Box 332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80" name="Text Box 332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81" name="Text Box 332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82" name="Text Box 332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83" name="Text Box 332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84" name="Text Box 332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85" name="Text Box 333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86" name="Text Box 333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87" name="Text Box 333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88" name="Text Box 333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89" name="Text Box 333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90" name="Text Box 333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91" name="Text Box 333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92" name="Text Box 333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93" name="Text Box 333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94" name="Text Box 333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95" name="Text Box 334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96" name="Text Box 334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97" name="Text Box 334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98" name="Text Box 334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599" name="Text Box 334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00" name="Text Box 334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01" name="Text Box 334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02" name="Text Box 334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03" name="Text Box 334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04" name="Text Box 334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05" name="Text Box 335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06" name="Text Box 335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07" name="Text Box 335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08" name="Text Box 335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09" name="Text Box 335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10" name="Text Box 335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11" name="Text Box 335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12" name="Text Box 335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13" name="Text Box 335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14" name="Text Box 335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15" name="Text Box 336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16" name="Text Box 336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17" name="Text Box 336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18" name="Text Box 336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19" name="Text Box 336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20" name="Text Box 336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21" name="Text Box 336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22" name="Text Box 336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23" name="Text Box 336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24" name="Text Box 336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25" name="Text Box 337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26" name="Text Box 337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27" name="Text Box 337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28" name="Text Box 337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29" name="Text Box 337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30" name="Text Box 337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31" name="Text Box 337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32" name="Text Box 337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33" name="Text Box 337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34" name="Text Box 337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35" name="Text Box 338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36" name="Text Box 338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37" name="Text Box 338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38" name="Text Box 338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39" name="Text Box 338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40" name="Text Box 338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41" name="Text Box 338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42" name="Text Box 338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43" name="Text Box 338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44" name="Text Box 338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45" name="Text Box 339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46" name="Text Box 339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47" name="Text Box 339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48" name="Text Box 339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49" name="Text Box 339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50" name="Text Box 339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51" name="Text Box 339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52" name="Text Box 339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53" name="Text Box 339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54" name="Text Box 339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55" name="Text Box 340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56" name="Text Box 340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57" name="Text Box 340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58" name="Text Box 340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59" name="Text Box 340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60" name="Text Box 340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61" name="Text Box 340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62" name="Text Box 340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63" name="Text Box 340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64" name="Text Box 340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65" name="Text Box 341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66" name="Text Box 341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67" name="Text Box 341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68" name="Text Box 341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69" name="Text Box 341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70" name="Text Box 341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71" name="Text Box 341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72" name="Text Box 341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73" name="Text Box 341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74" name="Text Box 341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75" name="Text Box 342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76" name="Text Box 342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77" name="Text Box 342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78" name="Text Box 342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79" name="Text Box 342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80" name="Text Box 342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81" name="Text Box 342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82" name="Text Box 342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83" name="Text Box 342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84" name="Text Box 342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85" name="Text Box 343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86" name="Text Box 343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87" name="Text Box 343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88" name="Text Box 343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89" name="Text Box 343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90" name="Text Box 343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91" name="Text Box 343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92" name="Text Box 343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93" name="Text Box 343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94" name="Text Box 343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95" name="Text Box 344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96" name="Text Box 344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97" name="Text Box 344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98" name="Text Box 344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699" name="Text Box 344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00" name="Text Box 344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01" name="Text Box 344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02" name="Text Box 344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03" name="Text Box 344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04" name="Text Box 344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05" name="Text Box 345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06" name="Text Box 345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07" name="Text Box 345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08" name="Text Box 345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09" name="Text Box 345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10" name="Text Box 345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11" name="Text Box 345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12" name="Text Box 345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13" name="Text Box 345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14" name="Text Box 345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15" name="Text Box 346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16" name="Text Box 346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17" name="Text Box 346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18" name="Text Box 346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19" name="Text Box 346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20" name="Text Box 346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21" name="Text Box 346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22" name="Text Box 346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23" name="Text Box 346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24" name="Text Box 346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25" name="Text Box 347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26" name="Text Box 347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27" name="Text Box 347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28" name="Text Box 347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29" name="Text Box 347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30" name="Text Box 347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31" name="Text Box 347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32" name="Text Box 347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33" name="Text Box 347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34" name="Text Box 347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35" name="Text Box 348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36" name="Text Box 348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37" name="Text Box 348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38" name="Text Box 348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39" name="Text Box 348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40" name="Text Box 348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41" name="Text Box 348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42" name="Text Box 348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43" name="Text Box 348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44" name="Text Box 348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45" name="Text Box 349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46" name="Text Box 349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47" name="Text Box 349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48" name="Text Box 349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49" name="Text Box 349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50" name="Text Box 349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51" name="Text Box 349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52" name="Text Box 349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53" name="Text Box 349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54" name="Text Box 349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55" name="Text Box 350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56" name="Text Box 350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57" name="Text Box 350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58" name="Text Box 350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59" name="Text Box 350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60" name="Text Box 350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61" name="Text Box 350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62" name="Text Box 350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63" name="Text Box 350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64" name="Text Box 350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65" name="Text Box 351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66" name="Text Box 351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67" name="Text Box 351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68" name="Text Box 351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69" name="Text Box 351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70" name="Text Box 351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71" name="Text Box 351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72" name="Text Box 351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73" name="Text Box 351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74" name="Text Box 351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75" name="Text Box 352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76" name="Text Box 352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77" name="Text Box 352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78" name="Text Box 352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79" name="Text Box 352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80" name="Text Box 352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81" name="Text Box 352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82" name="Text Box 352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83" name="Text Box 352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84" name="Text Box 352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85" name="Text Box 353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86" name="Text Box 353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87" name="Text Box 353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88" name="Text Box 353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89" name="Text Box 353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90" name="Text Box 353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91" name="Text Box 353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92" name="Text Box 353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93" name="Text Box 353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94" name="Text Box 353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95" name="Text Box 354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96" name="Text Box 354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97" name="Text Box 354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98" name="Text Box 354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799" name="Text Box 354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00" name="Text Box 354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01" name="Text Box 354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02" name="Text Box 354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03" name="Text Box 354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04" name="Text Box 354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05" name="Text Box 355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06" name="Text Box 355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07" name="Text Box 355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08" name="Text Box 355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09" name="Text Box 355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10" name="Text Box 355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11" name="Text Box 355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12" name="Text Box 355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13" name="Text Box 355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14" name="Text Box 355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15" name="Text Box 356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16" name="Text Box 356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17" name="Text Box 356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18" name="Text Box 356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19" name="Text Box 356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20" name="Text Box 356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21" name="Text Box 356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22" name="Text Box 356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23" name="Text Box 356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24" name="Text Box 356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25" name="Text Box 357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26" name="Text Box 357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27" name="Text Box 357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28" name="Text Box 357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29" name="Text Box 357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30" name="Text Box 357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31" name="Text Box 357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32" name="Text Box 357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33" name="Text Box 357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34" name="Text Box 357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35" name="Text Box 358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36" name="Text Box 358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37" name="Text Box 358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38" name="Text Box 358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39" name="Text Box 358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40" name="Text Box 358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41" name="Text Box 358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42" name="Text Box 358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43" name="Text Box 358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44" name="Text Box 358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45" name="Text Box 359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46" name="Text Box 359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47" name="Text Box 359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48" name="Text Box 359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49" name="Text Box 359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50" name="Text Box 359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51" name="Text Box 359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52" name="Text Box 359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53" name="Text Box 359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54" name="Text Box 359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55" name="Text Box 360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56" name="Text Box 360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57" name="Text Box 360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58" name="Text Box 360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59" name="Text Box 360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60" name="Text Box 360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61" name="Text Box 360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62" name="Text Box 360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63" name="Text Box 360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64" name="Text Box 360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65" name="Text Box 361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66" name="Text Box 361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67" name="Text Box 361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68" name="Text Box 361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69" name="Text Box 361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70" name="Text Box 361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71" name="Text Box 361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72" name="Text Box 361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73" name="Text Box 361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74" name="Text Box 361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75" name="Text Box 362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76" name="Text Box 362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77" name="Text Box 362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78" name="Text Box 362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79" name="Text Box 362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80" name="Text Box 362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81" name="Text Box 362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82" name="Text Box 362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83" name="Text Box 362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84" name="Text Box 362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85" name="Text Box 363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86" name="Text Box 363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87" name="Text Box 363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88" name="Text Box 363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89" name="Text Box 363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90" name="Text Box 363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91" name="Text Box 363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92" name="Text Box 363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93" name="Text Box 363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94" name="Text Box 363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95" name="Text Box 364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96" name="Text Box 364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97" name="Text Box 364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98" name="Text Box 364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899" name="Text Box 364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00" name="Text Box 364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01" name="Text Box 364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02" name="Text Box 364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03" name="Text Box 364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04" name="Text Box 364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05" name="Text Box 365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06" name="Text Box 365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07" name="Text Box 365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08" name="Text Box 365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09" name="Text Box 365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10" name="Text Box 365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11" name="Text Box 365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12" name="Text Box 365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13" name="Text Box 365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14" name="Text Box 365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15" name="Text Box 366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16" name="Text Box 366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17" name="Text Box 366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18" name="Text Box 366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19" name="Text Box 366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20" name="Text Box 366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21" name="Text Box 366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22" name="Text Box 366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23" name="Text Box 366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24" name="Text Box 366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25" name="Text Box 367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26" name="Text Box 367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27" name="Text Box 367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28" name="Text Box 367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29" name="Text Box 367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30" name="Text Box 367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31" name="Text Box 367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32" name="Text Box 367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33" name="Text Box 367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34" name="Text Box 367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35" name="Text Box 368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36" name="Text Box 368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37" name="Text Box 368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38" name="Text Box 368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39" name="Text Box 368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40" name="Text Box 368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41" name="Text Box 368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42" name="Text Box 368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43" name="Text Box 368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44" name="Text Box 368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45" name="Text Box 369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46" name="Text Box 369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47" name="Text Box 369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48" name="Text Box 369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49" name="Text Box 369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50" name="Text Box 369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51" name="Text Box 369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52" name="Text Box 369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53" name="Text Box 369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54" name="Text Box 369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55" name="Text Box 370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56" name="Text Box 370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57" name="Text Box 370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58" name="Text Box 370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59" name="Text Box 370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60" name="Text Box 370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61" name="Text Box 370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62" name="Text Box 370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63" name="Text Box 370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64" name="Text Box 370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65" name="Text Box 371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66" name="Text Box 371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67" name="Text Box 371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68" name="Text Box 371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69" name="Text Box 371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70" name="Text Box 371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71" name="Text Box 371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72" name="Text Box 371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73" name="Text Box 371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74" name="Text Box 371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75" name="Text Box 372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76" name="Text Box 372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77" name="Text Box 372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78" name="Text Box 372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79" name="Text Box 372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80" name="Text Box 372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81" name="Text Box 372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82" name="Text Box 372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83" name="Text Box 372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84" name="Text Box 372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85" name="Text Box 373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86" name="Text Box 373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87" name="Text Box 373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88" name="Text Box 373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89" name="Text Box 373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90" name="Text Box 373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91" name="Text Box 373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92" name="Text Box 373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93" name="Text Box 373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94" name="Text Box 373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95" name="Text Box 374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96" name="Text Box 374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97" name="Text Box 374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98" name="Text Box 374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5999" name="Text Box 374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00" name="Text Box 374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01" name="Text Box 374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02" name="Text Box 374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03" name="Text Box 374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04" name="Text Box 374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05" name="Text Box 375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06" name="Text Box 375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07" name="Text Box 375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08" name="Text Box 375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09" name="Text Box 375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10" name="Text Box 375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11" name="Text Box 375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12" name="Text Box 375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13" name="Text Box 375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14" name="Text Box 375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15" name="Text Box 376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16" name="Text Box 376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17" name="Text Box 376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18" name="Text Box 376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19" name="Text Box 376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20" name="Text Box 376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21" name="Text Box 376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22" name="Text Box 376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23" name="Text Box 376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24" name="Text Box 376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25" name="Text Box 377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26" name="Text Box 377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27" name="Text Box 377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28" name="Text Box 377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29" name="Text Box 377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30" name="Text Box 377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31" name="Text Box 377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32" name="Text Box 377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33" name="Text Box 377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34" name="Text Box 377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35" name="Text Box 378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36" name="Text Box 378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37" name="Text Box 378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38" name="Text Box 378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39" name="Text Box 378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40" name="Text Box 378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41" name="Text Box 378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42" name="Text Box 378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43" name="Text Box 378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44" name="Text Box 378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45" name="Text Box 379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46" name="Text Box 379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47" name="Text Box 379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48" name="Text Box 379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49" name="Text Box 379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50" name="Text Box 379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51" name="Text Box 379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52" name="Text Box 379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53" name="Text Box 379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54" name="Text Box 379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55" name="Text Box 380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56" name="Text Box 380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57" name="Text Box 380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58" name="Text Box 380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59" name="Text Box 380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60" name="Text Box 380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61" name="Text Box 380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62" name="Text Box 380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63" name="Text Box 380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64" name="Text Box 380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65" name="Text Box 381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66" name="Text Box 381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67" name="Text Box 381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68" name="Text Box 381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69" name="Text Box 381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70" name="Text Box 381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71" name="Text Box 381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72" name="Text Box 381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73" name="Text Box 381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74" name="Text Box 381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75" name="Text Box 382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76" name="Text Box 382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77" name="Text Box 382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78" name="Text Box 382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79" name="Text Box 382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80" name="Text Box 382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81" name="Text Box 382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82" name="Text Box 382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83" name="Text Box 382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84" name="Text Box 382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85" name="Text Box 383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86" name="Text Box 383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87" name="Text Box 383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88" name="Text Box 383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89" name="Text Box 383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90" name="Text Box 383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91" name="Text Box 383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92" name="Text Box 383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93" name="Text Box 383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94" name="Text Box 383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95" name="Text Box 384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96" name="Text Box 384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97" name="Text Box 384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98" name="Text Box 384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099" name="Text Box 384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00" name="Text Box 384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01" name="Text Box 384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02" name="Text Box 384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03" name="Text Box 384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04" name="Text Box 384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05" name="Text Box 385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06" name="Text Box 385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07" name="Text Box 385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08" name="Text Box 385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09" name="Text Box 385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10" name="Text Box 385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11" name="Text Box 385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12" name="Text Box 385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13" name="Text Box 385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14" name="Text Box 385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15" name="Text Box 386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16" name="Text Box 386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17" name="Text Box 386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18" name="Text Box 386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19" name="Text Box 386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20" name="Text Box 386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21" name="Text Box 386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22" name="Text Box 386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23" name="Text Box 386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24" name="Text Box 386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25" name="Text Box 387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26" name="Text Box 387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27" name="Text Box 387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28" name="Text Box 387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29" name="Text Box 387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30" name="Text Box 387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31" name="Text Box 387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32" name="Text Box 387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33" name="Text Box 387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34" name="Text Box 387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35" name="Text Box 388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36" name="Text Box 388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37" name="Text Box 388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38" name="Text Box 388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39" name="Text Box 388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40" name="Text Box 388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41" name="Text Box 388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42" name="Text Box 388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43" name="Text Box 388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44" name="Text Box 388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45" name="Text Box 389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46" name="Text Box 389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47" name="Text Box 389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48" name="Text Box 389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49" name="Text Box 389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50" name="Text Box 389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51" name="Text Box 389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52" name="Text Box 389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53" name="Text Box 389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54" name="Text Box 389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55" name="Text Box 390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56" name="Text Box 390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57" name="Text Box 390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58" name="Text Box 390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59" name="Text Box 390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60" name="Text Box 390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61" name="Text Box 390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62" name="Text Box 390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63" name="Text Box 390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64" name="Text Box 390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65" name="Text Box 391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66" name="Text Box 391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67" name="Text Box 391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68" name="Text Box 391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69" name="Text Box 391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70" name="Text Box 391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71" name="Text Box 391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72" name="Text Box 391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73" name="Text Box 391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74" name="Text Box 391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75" name="Text Box 392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76" name="Text Box 392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77" name="Text Box 392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78" name="Text Box 392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79" name="Text Box 392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80" name="Text Box 392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81" name="Text Box 392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82" name="Text Box 392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83" name="Text Box 392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84" name="Text Box 392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85" name="Text Box 393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86" name="Text Box 393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87" name="Text Box 3932"/>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88" name="Text Box 3933"/>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89" name="Text Box 3934"/>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90" name="Text Box 3935"/>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91" name="Text Box 3936"/>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92" name="Text Box 3937"/>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93" name="Text Box 3938"/>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94" name="Text Box 3939"/>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95" name="Text Box 3940"/>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131</xdr:row>
      <xdr:rowOff>0</xdr:rowOff>
    </xdr:from>
    <xdr:ext cx="85725" cy="205408"/>
    <xdr:sp macro="" textlink="">
      <xdr:nvSpPr>
        <xdr:cNvPr id="6196" name="Text Box 3941"/>
        <xdr:cNvSpPr txBox="1">
          <a:spLocks noChangeArrowheads="1"/>
        </xdr:cNvSpPr>
      </xdr:nvSpPr>
      <xdr:spPr bwMode="auto">
        <a:xfrm>
          <a:off x="4686300" y="24955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197" name="Text Box 3942"/>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198" name="Text Box 3943"/>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199" name="Text Box 3944"/>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00" name="Text Box 3945"/>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01" name="Text Box 3946"/>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02" name="Text Box 3947"/>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03" name="Text Box 3948"/>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04" name="Text Box 3949"/>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05" name="Text Box 3950"/>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06" name="Text Box 3951"/>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07" name="Text Box 3952"/>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08" name="Text Box 3953"/>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09" name="Text Box 3954"/>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10" name="Text Box 3955"/>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11" name="Text Box 3956"/>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12" name="Text Box 3957"/>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13" name="Text Box 3958"/>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14" name="Text Box 3959"/>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15" name="Text Box 3960"/>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16" name="Text Box 3961"/>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17" name="Text Box 3962"/>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18" name="Text Box 3963"/>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19" name="Text Box 3964"/>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20" name="Text Box 3965"/>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21" name="Text Box 3966"/>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22" name="Text Box 3967"/>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23" name="Text Box 3968"/>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24" name="Text Box 3969"/>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25" name="Text Box 3970"/>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26" name="Text Box 3971"/>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27" name="Text Box 3972"/>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28" name="Text Box 3973"/>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29" name="Text Box 3974"/>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30" name="Text Box 3975"/>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31" name="Text Box 3976"/>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32" name="Text Box 3977"/>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33" name="Text Box 3978"/>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34" name="Text Box 3979"/>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35" name="Text Box 3980"/>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36" name="Text Box 3981"/>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37" name="Text Box 3982"/>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130</xdr:row>
      <xdr:rowOff>0</xdr:rowOff>
    </xdr:from>
    <xdr:ext cx="85725" cy="205409"/>
    <xdr:sp macro="" textlink="">
      <xdr:nvSpPr>
        <xdr:cNvPr id="6238" name="Text Box 3983"/>
        <xdr:cNvSpPr txBox="1">
          <a:spLocks noChangeArrowheads="1"/>
        </xdr:cNvSpPr>
      </xdr:nvSpPr>
      <xdr:spPr bwMode="auto">
        <a:xfrm>
          <a:off x="4686300" y="247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333</xdr:row>
      <xdr:rowOff>0</xdr:rowOff>
    </xdr:from>
    <xdr:to>
      <xdr:col>4</xdr:col>
      <xdr:colOff>85725</xdr:colOff>
      <xdr:row>334</xdr:row>
      <xdr:rowOff>19050</xdr:rowOff>
    </xdr:to>
    <xdr:sp macro="" textlink="">
      <xdr:nvSpPr>
        <xdr:cNvPr id="6239" name="Text Box 11003"/>
        <xdr:cNvSpPr txBox="1">
          <a:spLocks noChangeArrowheads="1"/>
        </xdr:cNvSpPr>
      </xdr:nvSpPr>
      <xdr:spPr bwMode="auto">
        <a:xfrm>
          <a:off x="4686300" y="6343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333</xdr:row>
      <xdr:rowOff>0</xdr:rowOff>
    </xdr:from>
    <xdr:to>
      <xdr:col>4</xdr:col>
      <xdr:colOff>85725</xdr:colOff>
      <xdr:row>334</xdr:row>
      <xdr:rowOff>19050</xdr:rowOff>
    </xdr:to>
    <xdr:sp macro="" textlink="">
      <xdr:nvSpPr>
        <xdr:cNvPr id="6240" name="Text Box 11004"/>
        <xdr:cNvSpPr txBox="1">
          <a:spLocks noChangeArrowheads="1"/>
        </xdr:cNvSpPr>
      </xdr:nvSpPr>
      <xdr:spPr bwMode="auto">
        <a:xfrm>
          <a:off x="4686300" y="6343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333</xdr:row>
      <xdr:rowOff>0</xdr:rowOff>
    </xdr:from>
    <xdr:to>
      <xdr:col>4</xdr:col>
      <xdr:colOff>85725</xdr:colOff>
      <xdr:row>334</xdr:row>
      <xdr:rowOff>19050</xdr:rowOff>
    </xdr:to>
    <xdr:sp macro="" textlink="">
      <xdr:nvSpPr>
        <xdr:cNvPr id="6241" name="Text Box 11005"/>
        <xdr:cNvSpPr txBox="1">
          <a:spLocks noChangeArrowheads="1"/>
        </xdr:cNvSpPr>
      </xdr:nvSpPr>
      <xdr:spPr bwMode="auto">
        <a:xfrm>
          <a:off x="4686300" y="6343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333</xdr:row>
      <xdr:rowOff>0</xdr:rowOff>
    </xdr:from>
    <xdr:to>
      <xdr:col>4</xdr:col>
      <xdr:colOff>85725</xdr:colOff>
      <xdr:row>334</xdr:row>
      <xdr:rowOff>19050</xdr:rowOff>
    </xdr:to>
    <xdr:sp macro="" textlink="">
      <xdr:nvSpPr>
        <xdr:cNvPr id="6242" name="Text Box 11006"/>
        <xdr:cNvSpPr txBox="1">
          <a:spLocks noChangeArrowheads="1"/>
        </xdr:cNvSpPr>
      </xdr:nvSpPr>
      <xdr:spPr bwMode="auto">
        <a:xfrm>
          <a:off x="4686300" y="6343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243" name="Text Box 11003"/>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244" name="Text Box 11004"/>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245" name="Text Box 11005"/>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340</xdr:row>
      <xdr:rowOff>0</xdr:rowOff>
    </xdr:from>
    <xdr:to>
      <xdr:col>4</xdr:col>
      <xdr:colOff>85725</xdr:colOff>
      <xdr:row>341</xdr:row>
      <xdr:rowOff>19050</xdr:rowOff>
    </xdr:to>
    <xdr:sp macro="" textlink="">
      <xdr:nvSpPr>
        <xdr:cNvPr id="6246" name="Text Box 11006"/>
        <xdr:cNvSpPr txBox="1">
          <a:spLocks noChangeArrowheads="1"/>
        </xdr:cNvSpPr>
      </xdr:nvSpPr>
      <xdr:spPr bwMode="auto">
        <a:xfrm>
          <a:off x="4686300" y="64770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365</xdr:row>
      <xdr:rowOff>0</xdr:rowOff>
    </xdr:from>
    <xdr:to>
      <xdr:col>4</xdr:col>
      <xdr:colOff>85725</xdr:colOff>
      <xdr:row>366</xdr:row>
      <xdr:rowOff>19049</xdr:rowOff>
    </xdr:to>
    <xdr:sp macro="" textlink="">
      <xdr:nvSpPr>
        <xdr:cNvPr id="6247" name="Text Box 11003"/>
        <xdr:cNvSpPr txBox="1">
          <a:spLocks noChangeArrowheads="1"/>
        </xdr:cNvSpPr>
      </xdr:nvSpPr>
      <xdr:spPr bwMode="auto">
        <a:xfrm>
          <a:off x="4686300" y="69532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365</xdr:row>
      <xdr:rowOff>0</xdr:rowOff>
    </xdr:from>
    <xdr:to>
      <xdr:col>4</xdr:col>
      <xdr:colOff>85725</xdr:colOff>
      <xdr:row>366</xdr:row>
      <xdr:rowOff>19049</xdr:rowOff>
    </xdr:to>
    <xdr:sp macro="" textlink="">
      <xdr:nvSpPr>
        <xdr:cNvPr id="6248" name="Text Box 11004"/>
        <xdr:cNvSpPr txBox="1">
          <a:spLocks noChangeArrowheads="1"/>
        </xdr:cNvSpPr>
      </xdr:nvSpPr>
      <xdr:spPr bwMode="auto">
        <a:xfrm>
          <a:off x="4686300" y="69532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365</xdr:row>
      <xdr:rowOff>0</xdr:rowOff>
    </xdr:from>
    <xdr:to>
      <xdr:col>4</xdr:col>
      <xdr:colOff>85725</xdr:colOff>
      <xdr:row>366</xdr:row>
      <xdr:rowOff>19049</xdr:rowOff>
    </xdr:to>
    <xdr:sp macro="" textlink="">
      <xdr:nvSpPr>
        <xdr:cNvPr id="6249" name="Text Box 11005"/>
        <xdr:cNvSpPr txBox="1">
          <a:spLocks noChangeArrowheads="1"/>
        </xdr:cNvSpPr>
      </xdr:nvSpPr>
      <xdr:spPr bwMode="auto">
        <a:xfrm>
          <a:off x="4686300" y="69532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365</xdr:row>
      <xdr:rowOff>0</xdr:rowOff>
    </xdr:from>
    <xdr:to>
      <xdr:col>4</xdr:col>
      <xdr:colOff>85725</xdr:colOff>
      <xdr:row>366</xdr:row>
      <xdr:rowOff>19049</xdr:rowOff>
    </xdr:to>
    <xdr:sp macro="" textlink="">
      <xdr:nvSpPr>
        <xdr:cNvPr id="6250" name="Text Box 11006"/>
        <xdr:cNvSpPr txBox="1">
          <a:spLocks noChangeArrowheads="1"/>
        </xdr:cNvSpPr>
      </xdr:nvSpPr>
      <xdr:spPr bwMode="auto">
        <a:xfrm>
          <a:off x="4686300" y="69532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357</xdr:row>
      <xdr:rowOff>0</xdr:rowOff>
    </xdr:from>
    <xdr:to>
      <xdr:col>4</xdr:col>
      <xdr:colOff>85725</xdr:colOff>
      <xdr:row>358</xdr:row>
      <xdr:rowOff>19049</xdr:rowOff>
    </xdr:to>
    <xdr:sp macro="" textlink="">
      <xdr:nvSpPr>
        <xdr:cNvPr id="6251" name="Text Box 11003"/>
        <xdr:cNvSpPr txBox="1">
          <a:spLocks noChangeArrowheads="1"/>
        </xdr:cNvSpPr>
      </xdr:nvSpPr>
      <xdr:spPr bwMode="auto">
        <a:xfrm>
          <a:off x="4686300" y="68008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357</xdr:row>
      <xdr:rowOff>0</xdr:rowOff>
    </xdr:from>
    <xdr:to>
      <xdr:col>4</xdr:col>
      <xdr:colOff>85725</xdr:colOff>
      <xdr:row>358</xdr:row>
      <xdr:rowOff>19049</xdr:rowOff>
    </xdr:to>
    <xdr:sp macro="" textlink="">
      <xdr:nvSpPr>
        <xdr:cNvPr id="6252" name="Text Box 11004"/>
        <xdr:cNvSpPr txBox="1">
          <a:spLocks noChangeArrowheads="1"/>
        </xdr:cNvSpPr>
      </xdr:nvSpPr>
      <xdr:spPr bwMode="auto">
        <a:xfrm>
          <a:off x="4686300" y="68008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357</xdr:row>
      <xdr:rowOff>0</xdr:rowOff>
    </xdr:from>
    <xdr:to>
      <xdr:col>4</xdr:col>
      <xdr:colOff>85725</xdr:colOff>
      <xdr:row>358</xdr:row>
      <xdr:rowOff>19049</xdr:rowOff>
    </xdr:to>
    <xdr:sp macro="" textlink="">
      <xdr:nvSpPr>
        <xdr:cNvPr id="6253" name="Text Box 11005"/>
        <xdr:cNvSpPr txBox="1">
          <a:spLocks noChangeArrowheads="1"/>
        </xdr:cNvSpPr>
      </xdr:nvSpPr>
      <xdr:spPr bwMode="auto">
        <a:xfrm>
          <a:off x="4686300" y="68008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357</xdr:row>
      <xdr:rowOff>0</xdr:rowOff>
    </xdr:from>
    <xdr:to>
      <xdr:col>4</xdr:col>
      <xdr:colOff>85725</xdr:colOff>
      <xdr:row>358</xdr:row>
      <xdr:rowOff>19049</xdr:rowOff>
    </xdr:to>
    <xdr:sp macro="" textlink="">
      <xdr:nvSpPr>
        <xdr:cNvPr id="6254" name="Text Box 11006"/>
        <xdr:cNvSpPr txBox="1">
          <a:spLocks noChangeArrowheads="1"/>
        </xdr:cNvSpPr>
      </xdr:nvSpPr>
      <xdr:spPr bwMode="auto">
        <a:xfrm>
          <a:off x="4686300" y="68008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55" name="Text Box 25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56" name="Text Box 25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57" name="Text Box 25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58" name="Text Box 25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59" name="Text Box 25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60" name="Text Box 25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61" name="Text Box 25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62" name="Text Box 25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63" name="Text Box 25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64" name="Text Box 25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65" name="Text Box 25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66" name="Text Box 25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67" name="Text Box 25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68" name="Text Box 25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69" name="Text Box 25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70" name="Text Box 26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71" name="Text Box 26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72" name="Text Box 26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73" name="Text Box 26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74" name="Text Box 26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75" name="Text Box 26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76" name="Text Box 26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77" name="Text Box 26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78" name="Text Box 26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79" name="Text Box 26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80" name="Text Box 26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81" name="Text Box 26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82" name="Text Box 26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83" name="Text Box 26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84" name="Text Box 26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85" name="Text Box 26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86" name="Text Box 26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87" name="Text Box 26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88" name="Text Box 26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89" name="Text Box 26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90" name="Text Box 26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91" name="Text Box 26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92" name="Text Box 26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93" name="Text Box 26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94" name="Text Box 26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95" name="Text Box 26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96" name="Text Box 26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97" name="Text Box 26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98" name="Text Box 26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299" name="Text Box 26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00" name="Text Box 26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01" name="Text Box 26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02" name="Text Box 26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03" name="Text Box 26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04" name="Text Box 26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05" name="Text Box 26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06" name="Text Box 26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07" name="Text Box 26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08" name="Text Box 26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09" name="Text Box 26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10" name="Text Box 26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11" name="Text Box 26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12" name="Text Box 26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13" name="Text Box 26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14" name="Text Box 26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15" name="Text Box 26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16" name="Text Box 26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17" name="Text Box 26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18" name="Text Box 26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19" name="Text Box 26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20" name="Text Box 26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21" name="Text Box 26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22" name="Text Box 26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23" name="Text Box 26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24" name="Text Box 26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25" name="Text Box 26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26" name="Text Box 26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27" name="Text Box 26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28" name="Text Box 27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29" name="Text Box 27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30" name="Text Box 27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31" name="Text Box 27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32" name="Text Box 27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33" name="Text Box 27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34" name="Text Box 27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35" name="Text Box 27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36" name="Text Box 27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37" name="Text Box 27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38" name="Text Box 27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39" name="Text Box 27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40" name="Text Box 27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41" name="Text Box 27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42" name="Text Box 27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43" name="Text Box 27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44" name="Text Box 27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45" name="Text Box 27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46" name="Text Box 27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47" name="Text Box 27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48" name="Text Box 27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49" name="Text Box 27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50" name="Text Box 27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51" name="Text Box 27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52" name="Text Box 27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53" name="Text Box 27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54" name="Text Box 27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55" name="Text Box 27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56" name="Text Box 27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57" name="Text Box 27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58" name="Text Box 27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59" name="Text Box 27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60" name="Text Box 27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61" name="Text Box 27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62" name="Text Box 27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63" name="Text Box 27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64" name="Text Box 27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65" name="Text Box 27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66" name="Text Box 27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67" name="Text Box 27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68" name="Text Box 27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69" name="Text Box 27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70" name="Text Box 27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71" name="Text Box 27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72" name="Text Box 27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73" name="Text Box 27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74" name="Text Box 27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75" name="Text Box 27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76" name="Text Box 27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77" name="Text Box 27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78" name="Text Box 27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79" name="Text Box 27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80" name="Text Box 27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81" name="Text Box 27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82" name="Text Box 27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83" name="Text Box 27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84" name="Text Box 27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85" name="Text Box 27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86" name="Text Box 27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87" name="Text Box 27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88" name="Text Box 27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89" name="Text Box 27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90" name="Text Box 27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91" name="Text Box 27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92" name="Text Box 27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93" name="Text Box 27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94" name="Text Box 27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95" name="Text Box 27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96" name="Text Box 27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97" name="Text Box 27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98" name="Text Box 27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399" name="Text Box 27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00" name="Text Box 27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01" name="Text Box 27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02" name="Text Box 27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03" name="Text Box 27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04" name="Text Box 27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05" name="Text Box 27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06" name="Text Box 27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07" name="Text Box 27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08" name="Text Box 27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09" name="Text Box 27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10" name="Text Box 27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11" name="Text Box 27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12" name="Text Box 27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13" name="Text Box 27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14" name="Text Box 27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15" name="Text Box 27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16" name="Text Box 27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17" name="Text Box 27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18" name="Text Box 27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19" name="Text Box 27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20" name="Text Box 27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21" name="Text Box 27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22" name="Text Box 27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23" name="Text Box 27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24" name="Text Box 27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25" name="Text Box 27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26" name="Text Box 27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27" name="Text Box 27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28" name="Text Box 28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29" name="Text Box 28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30" name="Text Box 28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31" name="Text Box 28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32" name="Text Box 28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33" name="Text Box 28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34" name="Text Box 28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35" name="Text Box 28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36" name="Text Box 28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37" name="Text Box 28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38" name="Text Box 28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39" name="Text Box 28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40" name="Text Box 28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41" name="Text Box 28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42" name="Text Box 28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43" name="Text Box 28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44" name="Text Box 28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45" name="Text Box 28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46" name="Text Box 28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47" name="Text Box 28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48" name="Text Box 28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49" name="Text Box 28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50" name="Text Box 28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51" name="Text Box 28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52" name="Text Box 28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53" name="Text Box 28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54" name="Text Box 28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55" name="Text Box 28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56" name="Text Box 28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57" name="Text Box 28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58" name="Text Box 28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59" name="Text Box 28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60" name="Text Box 28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61" name="Text Box 28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62" name="Text Box 28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63" name="Text Box 28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64" name="Text Box 28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65" name="Text Box 28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66" name="Text Box 28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67" name="Text Box 28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68" name="Text Box 28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69" name="Text Box 28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70" name="Text Box 28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71" name="Text Box 28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72" name="Text Box 28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73" name="Text Box 28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74" name="Text Box 28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75" name="Text Box 28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76" name="Text Box 28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77" name="Text Box 28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78" name="Text Box 28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79" name="Text Box 28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80" name="Text Box 28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81" name="Text Box 28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82" name="Text Box 28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83" name="Text Box 28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84" name="Text Box 28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85" name="Text Box 28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86" name="Text Box 28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87" name="Text Box 28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88" name="Text Box 28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89" name="Text Box 28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90" name="Text Box 28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91" name="Text Box 28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92" name="Text Box 28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93" name="Text Box 28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94" name="Text Box 28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95" name="Text Box 28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96" name="Text Box 28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97" name="Text Box 28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98" name="Text Box 28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499" name="Text Box 28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00" name="Text Box 28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01" name="Text Box 28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02" name="Text Box 28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03" name="Text Box 28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04" name="Text Box 28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05" name="Text Box 28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06" name="Text Box 28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07" name="Text Box 28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08" name="Text Box 28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09" name="Text Box 28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10" name="Text Box 28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11" name="Text Box 28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12" name="Text Box 28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13" name="Text Box 28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14" name="Text Box 28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15" name="Text Box 28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16" name="Text Box 28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17" name="Text Box 28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18" name="Text Box 28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19" name="Text Box 28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20" name="Text Box 28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21" name="Text Box 28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22" name="Text Box 28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23" name="Text Box 28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24" name="Text Box 28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25" name="Text Box 28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26" name="Text Box 28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27" name="Text Box 28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28" name="Text Box 29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29" name="Text Box 29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30" name="Text Box 29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31" name="Text Box 29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32" name="Text Box 29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33" name="Text Box 29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34" name="Text Box 29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35" name="Text Box 29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36" name="Text Box 29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37" name="Text Box 29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38" name="Text Box 29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39" name="Text Box 29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40" name="Text Box 29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41" name="Text Box 29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42" name="Text Box 29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43" name="Text Box 29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44" name="Text Box 29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45" name="Text Box 29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46" name="Text Box 29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47" name="Text Box 29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48" name="Text Box 29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49" name="Text Box 29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50" name="Text Box 29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51" name="Text Box 29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52" name="Text Box 29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53" name="Text Box 29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54" name="Text Box 29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55" name="Text Box 29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56" name="Text Box 29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57" name="Text Box 29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58" name="Text Box 29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59" name="Text Box 29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60" name="Text Box 29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61" name="Text Box 29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62" name="Text Box 29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63" name="Text Box 29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64" name="Text Box 29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65" name="Text Box 29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66" name="Text Box 29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67" name="Text Box 29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68" name="Text Box 29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69" name="Text Box 29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70" name="Text Box 29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71" name="Text Box 29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72" name="Text Box 29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73" name="Text Box 29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74" name="Text Box 29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75" name="Text Box 29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76" name="Text Box 29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77" name="Text Box 29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78" name="Text Box 29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79" name="Text Box 29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80" name="Text Box 29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81" name="Text Box 29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82" name="Text Box 29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83" name="Text Box 29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84" name="Text Box 29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85" name="Text Box 29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86" name="Text Box 29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87" name="Text Box 29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88" name="Text Box 29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89" name="Text Box 29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90" name="Text Box 29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91" name="Text Box 29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92" name="Text Box 29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93" name="Text Box 29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94" name="Text Box 29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95" name="Text Box 29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96" name="Text Box 29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97" name="Text Box 29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98" name="Text Box 29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599" name="Text Box 29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00" name="Text Box 29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01" name="Text Box 29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02" name="Text Box 29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03" name="Text Box 29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04" name="Text Box 29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05" name="Text Box 29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06" name="Text Box 29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07" name="Text Box 29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08" name="Text Box 29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09" name="Text Box 29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10" name="Text Box 29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11" name="Text Box 29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12" name="Text Box 29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13" name="Text Box 29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14" name="Text Box 29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15" name="Text Box 29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16" name="Text Box 29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17" name="Text Box 29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18" name="Text Box 29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19" name="Text Box 29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20" name="Text Box 29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21" name="Text Box 29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22" name="Text Box 29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23" name="Text Box 29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24" name="Text Box 29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25" name="Text Box 29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26" name="Text Box 29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27" name="Text Box 29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28" name="Text Box 30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29" name="Text Box 30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30" name="Text Box 30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31" name="Text Box 30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32" name="Text Box 30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33" name="Text Box 30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34" name="Text Box 30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35" name="Text Box 30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36" name="Text Box 30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37" name="Text Box 30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38" name="Text Box 30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39" name="Text Box 30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40" name="Text Box 30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41" name="Text Box 30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42" name="Text Box 30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43" name="Text Box 30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44" name="Text Box 30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45" name="Text Box 30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46" name="Text Box 30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47" name="Text Box 30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48" name="Text Box 30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49" name="Text Box 30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50" name="Text Box 30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51" name="Text Box 30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52" name="Text Box 30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53" name="Text Box 30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54" name="Text Box 30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55" name="Text Box 30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56" name="Text Box 30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57" name="Text Box 30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58" name="Text Box 30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59" name="Text Box 30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60" name="Text Box 30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61" name="Text Box 30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62" name="Text Box 30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63" name="Text Box 30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64" name="Text Box 30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65" name="Text Box 30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66" name="Text Box 30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67" name="Text Box 30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68" name="Text Box 30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69" name="Text Box 30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70" name="Text Box 30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71" name="Text Box 30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72" name="Text Box 30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73" name="Text Box 30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74" name="Text Box 30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75" name="Text Box 30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76" name="Text Box 30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77" name="Text Box 30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78" name="Text Box 30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79" name="Text Box 30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80" name="Text Box 30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81" name="Text Box 30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82" name="Text Box 30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83" name="Text Box 30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84" name="Text Box 30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85" name="Text Box 30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86" name="Text Box 30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87" name="Text Box 30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88" name="Text Box 30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89" name="Text Box 30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90" name="Text Box 30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91" name="Text Box 30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92" name="Text Box 30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93" name="Text Box 30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94" name="Text Box 30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95" name="Text Box 30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96" name="Text Box 30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97" name="Text Box 30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98" name="Text Box 30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699" name="Text Box 30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00" name="Text Box 30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01" name="Text Box 30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02" name="Text Box 30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03" name="Text Box 30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04" name="Text Box 30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05" name="Text Box 30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06" name="Text Box 30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07" name="Text Box 30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08" name="Text Box 30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09" name="Text Box 30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10" name="Text Box 30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11" name="Text Box 30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12" name="Text Box 30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13" name="Text Box 30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14" name="Text Box 30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15" name="Text Box 30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16" name="Text Box 30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17" name="Text Box 30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18" name="Text Box 30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19" name="Text Box 30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20" name="Text Box 30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21" name="Text Box 30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22" name="Text Box 30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23" name="Text Box 30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24" name="Text Box 30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25" name="Text Box 30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26" name="Text Box 30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27" name="Text Box 30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28" name="Text Box 31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29" name="Text Box 31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30" name="Text Box 31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31" name="Text Box 31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32" name="Text Box 31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33" name="Text Box 31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34" name="Text Box 31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35" name="Text Box 31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36" name="Text Box 31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37" name="Text Box 31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38" name="Text Box 31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39" name="Text Box 31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40" name="Text Box 31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41" name="Text Box 31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42" name="Text Box 31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43" name="Text Box 31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44" name="Text Box 31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45" name="Text Box 31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46" name="Text Box 31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47" name="Text Box 31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48" name="Text Box 31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49" name="Text Box 31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50" name="Text Box 31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51" name="Text Box 31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52" name="Text Box 31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53" name="Text Box 31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54" name="Text Box 31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55" name="Text Box 31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56" name="Text Box 31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57" name="Text Box 31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58" name="Text Box 31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59" name="Text Box 31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60" name="Text Box 31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61" name="Text Box 31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62" name="Text Box 31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63" name="Text Box 31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64" name="Text Box 31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65" name="Text Box 31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66" name="Text Box 31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67" name="Text Box 31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68" name="Text Box 31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69" name="Text Box 31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70" name="Text Box 31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71" name="Text Box 31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72" name="Text Box 31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73" name="Text Box 31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74" name="Text Box 31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75" name="Text Box 31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76" name="Text Box 31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77" name="Text Box 31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78" name="Text Box 31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79" name="Text Box 31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80" name="Text Box 31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81" name="Text Box 31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82" name="Text Box 31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83" name="Text Box 31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84" name="Text Box 31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85" name="Text Box 31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86" name="Text Box 31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87" name="Text Box 31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88" name="Text Box 31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89" name="Text Box 31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90" name="Text Box 31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91" name="Text Box 31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92" name="Text Box 31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93" name="Text Box 31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94" name="Text Box 31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95" name="Text Box 31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96" name="Text Box 31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97" name="Text Box 31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98" name="Text Box 31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799" name="Text Box 31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00" name="Text Box 31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01" name="Text Box 31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02" name="Text Box 31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03" name="Text Box 31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04" name="Text Box 31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05" name="Text Box 31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06" name="Text Box 31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07" name="Text Box 31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08" name="Text Box 31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09" name="Text Box 31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10" name="Text Box 31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11" name="Text Box 31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12" name="Text Box 31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13" name="Text Box 31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14" name="Text Box 31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15" name="Text Box 31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16" name="Text Box 31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17" name="Text Box 31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18" name="Text Box 31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19" name="Text Box 31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20" name="Text Box 31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21" name="Text Box 31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22" name="Text Box 31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23" name="Text Box 31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24" name="Text Box 31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25" name="Text Box 31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26" name="Text Box 31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27" name="Text Box 31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28" name="Text Box 32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29" name="Text Box 32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30" name="Text Box 32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31" name="Text Box 32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32" name="Text Box 32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33" name="Text Box 32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34" name="Text Box 32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35" name="Text Box 32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36" name="Text Box 32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37" name="Text Box 32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38" name="Text Box 32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39" name="Text Box 32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40" name="Text Box 32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41" name="Text Box 32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42" name="Text Box 32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43" name="Text Box 32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44" name="Text Box 32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45" name="Text Box 32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46" name="Text Box 32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47" name="Text Box 32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48" name="Text Box 32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49" name="Text Box 32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50" name="Text Box 32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51" name="Text Box 32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52" name="Text Box 32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53" name="Text Box 32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54" name="Text Box 32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55" name="Text Box 32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56" name="Text Box 32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57" name="Text Box 32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58" name="Text Box 32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59" name="Text Box 32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60" name="Text Box 32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61" name="Text Box 32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62" name="Text Box 32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63" name="Text Box 32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64" name="Text Box 32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65" name="Text Box 32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66" name="Text Box 32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67" name="Text Box 32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68" name="Text Box 32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69" name="Text Box 32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70" name="Text Box 32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71" name="Text Box 32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72" name="Text Box 32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73" name="Text Box 32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74" name="Text Box 32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75" name="Text Box 32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76" name="Text Box 32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77" name="Text Box 32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78" name="Text Box 32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79" name="Text Box 32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80" name="Text Box 32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81" name="Text Box 32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82" name="Text Box 32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83" name="Text Box 32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84" name="Text Box 32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85" name="Text Box 32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86" name="Text Box 32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87" name="Text Box 32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88" name="Text Box 32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89" name="Text Box 32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90" name="Text Box 32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91" name="Text Box 32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92" name="Text Box 32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93" name="Text Box 32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94" name="Text Box 32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95" name="Text Box 32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96" name="Text Box 32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97" name="Text Box 32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98" name="Text Box 32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899" name="Text Box 32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00" name="Text Box 32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01" name="Text Box 32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02" name="Text Box 32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03" name="Text Box 32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04" name="Text Box 32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05" name="Text Box 32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06" name="Text Box 32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07" name="Text Box 32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08" name="Text Box 32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09" name="Text Box 32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10" name="Text Box 32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11" name="Text Box 32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12" name="Text Box 32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13" name="Text Box 32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14" name="Text Box 32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15" name="Text Box 32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16" name="Text Box 32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17" name="Text Box 32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18" name="Text Box 32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19" name="Text Box 32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20" name="Text Box 32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21" name="Text Box 32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22" name="Text Box 32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23" name="Text Box 32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24" name="Text Box 32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25" name="Text Box 32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26" name="Text Box 32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27" name="Text Box 32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28" name="Text Box 33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29" name="Text Box 33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30" name="Text Box 33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31" name="Text Box 33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32" name="Text Box 33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33" name="Text Box 33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34" name="Text Box 33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35" name="Text Box 33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36" name="Text Box 33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37" name="Text Box 33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38" name="Text Box 33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39" name="Text Box 33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40" name="Text Box 33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41" name="Text Box 33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42" name="Text Box 33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43" name="Text Box 33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44" name="Text Box 33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45" name="Text Box 33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46" name="Text Box 33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47" name="Text Box 33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48" name="Text Box 33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49" name="Text Box 33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50" name="Text Box 33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51" name="Text Box 33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52" name="Text Box 33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53" name="Text Box 33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54" name="Text Box 33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55" name="Text Box 33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56" name="Text Box 33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57" name="Text Box 33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58" name="Text Box 33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59" name="Text Box 33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60" name="Text Box 33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61" name="Text Box 33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62" name="Text Box 33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63" name="Text Box 33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64" name="Text Box 33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65" name="Text Box 33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66" name="Text Box 33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67" name="Text Box 33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68" name="Text Box 33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69" name="Text Box 33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70" name="Text Box 33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71" name="Text Box 33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72" name="Text Box 33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73" name="Text Box 33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74" name="Text Box 33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75" name="Text Box 33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76" name="Text Box 33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77" name="Text Box 33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78" name="Text Box 33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79" name="Text Box 33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80" name="Text Box 33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81" name="Text Box 33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82" name="Text Box 33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83" name="Text Box 33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84" name="Text Box 33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85" name="Text Box 33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86" name="Text Box 33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87" name="Text Box 33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88" name="Text Box 33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89" name="Text Box 33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90" name="Text Box 33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91" name="Text Box 33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92" name="Text Box 33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93" name="Text Box 33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94" name="Text Box 33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95" name="Text Box 33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96" name="Text Box 33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97" name="Text Box 33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98" name="Text Box 33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6999" name="Text Box 33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00" name="Text Box 33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01" name="Text Box 33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02" name="Text Box 33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03" name="Text Box 33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04" name="Text Box 33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05" name="Text Box 33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06" name="Text Box 33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07" name="Text Box 33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08" name="Text Box 33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09" name="Text Box 33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10" name="Text Box 33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11" name="Text Box 33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12" name="Text Box 33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13" name="Text Box 33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14" name="Text Box 33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15" name="Text Box 33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16" name="Text Box 33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17" name="Text Box 33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18" name="Text Box 33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19" name="Text Box 33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20" name="Text Box 33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21" name="Text Box 33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22" name="Text Box 33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23" name="Text Box 33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24" name="Text Box 33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25" name="Text Box 33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26" name="Text Box 33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27" name="Text Box 33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28" name="Text Box 34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29" name="Text Box 34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30" name="Text Box 34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31" name="Text Box 34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32" name="Text Box 34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33" name="Text Box 34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34" name="Text Box 34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35" name="Text Box 34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36" name="Text Box 34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37" name="Text Box 34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38" name="Text Box 34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39" name="Text Box 34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40" name="Text Box 34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41" name="Text Box 34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42" name="Text Box 34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43" name="Text Box 34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44" name="Text Box 34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45" name="Text Box 34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46" name="Text Box 34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47" name="Text Box 34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48" name="Text Box 34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49" name="Text Box 34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50" name="Text Box 34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51" name="Text Box 34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52" name="Text Box 34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53" name="Text Box 34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54" name="Text Box 34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55" name="Text Box 34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56" name="Text Box 34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57" name="Text Box 34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58" name="Text Box 34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59" name="Text Box 34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60" name="Text Box 34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61" name="Text Box 34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62" name="Text Box 34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63" name="Text Box 34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64" name="Text Box 34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65" name="Text Box 34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66" name="Text Box 34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67" name="Text Box 34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68" name="Text Box 34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69" name="Text Box 34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70" name="Text Box 34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71" name="Text Box 34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72" name="Text Box 34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73" name="Text Box 34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74" name="Text Box 34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75" name="Text Box 34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76" name="Text Box 34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77" name="Text Box 34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78" name="Text Box 34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79" name="Text Box 34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80" name="Text Box 34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81" name="Text Box 34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82" name="Text Box 34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83" name="Text Box 34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84" name="Text Box 34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85" name="Text Box 34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86" name="Text Box 34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87" name="Text Box 34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88" name="Text Box 34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89" name="Text Box 34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90" name="Text Box 34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91" name="Text Box 34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92" name="Text Box 34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93" name="Text Box 34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94" name="Text Box 34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95" name="Text Box 34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96" name="Text Box 34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97" name="Text Box 34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98" name="Text Box 34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099" name="Text Box 34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00" name="Text Box 34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01" name="Text Box 34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02" name="Text Box 34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03" name="Text Box 34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04" name="Text Box 34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05" name="Text Box 34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06" name="Text Box 34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07" name="Text Box 34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08" name="Text Box 34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09" name="Text Box 34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10" name="Text Box 34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11" name="Text Box 34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12" name="Text Box 34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13" name="Text Box 34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14" name="Text Box 34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15" name="Text Box 34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16" name="Text Box 34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17" name="Text Box 34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18" name="Text Box 34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19" name="Text Box 34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20" name="Text Box 34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21" name="Text Box 34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22" name="Text Box 34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23" name="Text Box 34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24" name="Text Box 34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25" name="Text Box 34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26" name="Text Box 34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27" name="Text Box 34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28" name="Text Box 35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29" name="Text Box 35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30" name="Text Box 35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31" name="Text Box 35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32" name="Text Box 35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33" name="Text Box 35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34" name="Text Box 35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35" name="Text Box 35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36" name="Text Box 35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37" name="Text Box 35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38" name="Text Box 35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39" name="Text Box 35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40" name="Text Box 35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41" name="Text Box 35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42" name="Text Box 35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43" name="Text Box 35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44" name="Text Box 35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45" name="Text Box 35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46" name="Text Box 35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47" name="Text Box 35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48" name="Text Box 35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49" name="Text Box 35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50" name="Text Box 35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51" name="Text Box 35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52" name="Text Box 35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53" name="Text Box 35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54" name="Text Box 35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55" name="Text Box 35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56" name="Text Box 35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57" name="Text Box 35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58" name="Text Box 35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59" name="Text Box 35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60" name="Text Box 35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61" name="Text Box 35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62" name="Text Box 35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63" name="Text Box 35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64" name="Text Box 35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65" name="Text Box 35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66" name="Text Box 35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67" name="Text Box 35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68" name="Text Box 35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69" name="Text Box 35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70" name="Text Box 35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71" name="Text Box 35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72" name="Text Box 35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73" name="Text Box 35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74" name="Text Box 35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75" name="Text Box 35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76" name="Text Box 35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77" name="Text Box 35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78" name="Text Box 35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79" name="Text Box 35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80" name="Text Box 35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81" name="Text Box 35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82" name="Text Box 35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83" name="Text Box 35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84" name="Text Box 35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85" name="Text Box 35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86" name="Text Box 35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87" name="Text Box 35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88" name="Text Box 35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89" name="Text Box 35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90" name="Text Box 35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91" name="Text Box 35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92" name="Text Box 35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93" name="Text Box 35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94" name="Text Box 35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95" name="Text Box 35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96" name="Text Box 35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97" name="Text Box 35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98" name="Text Box 35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199" name="Text Box 35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00" name="Text Box 35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01" name="Text Box 35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02" name="Text Box 35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03" name="Text Box 35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04" name="Text Box 35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05" name="Text Box 35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06" name="Text Box 35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07" name="Text Box 35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08" name="Text Box 35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09" name="Text Box 35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10" name="Text Box 35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11" name="Text Box 35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12" name="Text Box 35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13" name="Text Box 35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14" name="Text Box 35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15" name="Text Box 35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16" name="Text Box 35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17" name="Text Box 35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18" name="Text Box 35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19" name="Text Box 35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20" name="Text Box 35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21" name="Text Box 35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22" name="Text Box 35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23" name="Text Box 35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24" name="Text Box 35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25" name="Text Box 35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26" name="Text Box 35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27" name="Text Box 35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28" name="Text Box 36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29" name="Text Box 36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30" name="Text Box 36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31" name="Text Box 36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32" name="Text Box 36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33" name="Text Box 36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34" name="Text Box 36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35" name="Text Box 36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36" name="Text Box 36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37" name="Text Box 36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38" name="Text Box 36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39" name="Text Box 36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40" name="Text Box 36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41" name="Text Box 36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42" name="Text Box 36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43" name="Text Box 36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44" name="Text Box 36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45" name="Text Box 36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46" name="Text Box 36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47" name="Text Box 36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48" name="Text Box 36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49" name="Text Box 36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50" name="Text Box 36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51" name="Text Box 36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52" name="Text Box 36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53" name="Text Box 36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54" name="Text Box 36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55" name="Text Box 36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56" name="Text Box 36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57" name="Text Box 36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58" name="Text Box 36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59" name="Text Box 36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60" name="Text Box 36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61" name="Text Box 36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62" name="Text Box 36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63" name="Text Box 36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64" name="Text Box 36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65" name="Text Box 36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66" name="Text Box 36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67" name="Text Box 36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68" name="Text Box 36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69" name="Text Box 36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70" name="Text Box 36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71" name="Text Box 36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72" name="Text Box 36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73" name="Text Box 36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74" name="Text Box 36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75" name="Text Box 36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76" name="Text Box 36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77" name="Text Box 36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78" name="Text Box 36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79" name="Text Box 36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80" name="Text Box 36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81" name="Text Box 36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82" name="Text Box 36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83" name="Text Box 36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84" name="Text Box 36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85" name="Text Box 36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86" name="Text Box 36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87" name="Text Box 36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88" name="Text Box 36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89" name="Text Box 36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90" name="Text Box 36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91" name="Text Box 36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92" name="Text Box 36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93" name="Text Box 36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94" name="Text Box 36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95" name="Text Box 36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96" name="Text Box 36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97" name="Text Box 36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98" name="Text Box 36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299" name="Text Box 36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00" name="Text Box 36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01" name="Text Box 36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02" name="Text Box 36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03" name="Text Box 36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04" name="Text Box 36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05" name="Text Box 36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06" name="Text Box 36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07" name="Text Box 36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08" name="Text Box 36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09" name="Text Box 36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10" name="Text Box 36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11" name="Text Box 36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12" name="Text Box 36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13" name="Text Box 36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14" name="Text Box 36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15" name="Text Box 36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16" name="Text Box 36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17" name="Text Box 36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18" name="Text Box 36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19" name="Text Box 36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20" name="Text Box 36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21" name="Text Box 36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22" name="Text Box 36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23" name="Text Box 36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24" name="Text Box 36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25" name="Text Box 36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26" name="Text Box 36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27" name="Text Box 36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28" name="Text Box 37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29" name="Text Box 37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30" name="Text Box 37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31" name="Text Box 37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32" name="Text Box 37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33" name="Text Box 37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34" name="Text Box 37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35" name="Text Box 37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36" name="Text Box 37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37" name="Text Box 37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38" name="Text Box 37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39" name="Text Box 37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40" name="Text Box 37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41" name="Text Box 37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42" name="Text Box 37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43" name="Text Box 37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44" name="Text Box 37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45" name="Text Box 37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46" name="Text Box 37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47" name="Text Box 37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48" name="Text Box 37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49" name="Text Box 37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50" name="Text Box 37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51" name="Text Box 37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52" name="Text Box 37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53" name="Text Box 37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54" name="Text Box 37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55" name="Text Box 37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56" name="Text Box 37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57" name="Text Box 37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58" name="Text Box 37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59" name="Text Box 37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60" name="Text Box 37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61" name="Text Box 37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62" name="Text Box 37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63" name="Text Box 37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64" name="Text Box 37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65" name="Text Box 37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66" name="Text Box 37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67" name="Text Box 37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68" name="Text Box 37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69" name="Text Box 37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70" name="Text Box 37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71" name="Text Box 37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72" name="Text Box 37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73" name="Text Box 37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74" name="Text Box 37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75" name="Text Box 37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76" name="Text Box 37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77" name="Text Box 37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78" name="Text Box 37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79" name="Text Box 37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80" name="Text Box 37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81" name="Text Box 37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82" name="Text Box 37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83" name="Text Box 37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84" name="Text Box 37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85" name="Text Box 37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86" name="Text Box 37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87" name="Text Box 37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88" name="Text Box 37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89" name="Text Box 37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90" name="Text Box 37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91" name="Text Box 37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92" name="Text Box 37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93" name="Text Box 37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94" name="Text Box 37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95" name="Text Box 37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96" name="Text Box 37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97" name="Text Box 37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98" name="Text Box 37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399" name="Text Box 37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00" name="Text Box 37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01" name="Text Box 37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02" name="Text Box 37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03" name="Text Box 37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04" name="Text Box 37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05" name="Text Box 37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06" name="Text Box 37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07" name="Text Box 37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08" name="Text Box 37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09" name="Text Box 37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10" name="Text Box 37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11" name="Text Box 37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12" name="Text Box 37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13" name="Text Box 37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14" name="Text Box 37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15" name="Text Box 37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16" name="Text Box 37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17" name="Text Box 37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18" name="Text Box 37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19" name="Text Box 37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20" name="Text Box 37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21" name="Text Box 37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22" name="Text Box 37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23" name="Text Box 37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24" name="Text Box 37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25" name="Text Box 37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26" name="Text Box 37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27" name="Text Box 37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28" name="Text Box 38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29" name="Text Box 38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30" name="Text Box 38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31" name="Text Box 38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32" name="Text Box 38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33" name="Text Box 38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34" name="Text Box 38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35" name="Text Box 38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36" name="Text Box 38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37" name="Text Box 38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38" name="Text Box 38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39" name="Text Box 38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40" name="Text Box 38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41" name="Text Box 38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42" name="Text Box 38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43" name="Text Box 38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44" name="Text Box 38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45" name="Text Box 38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46" name="Text Box 38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47" name="Text Box 38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48" name="Text Box 38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49" name="Text Box 38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50" name="Text Box 38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51" name="Text Box 38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52" name="Text Box 38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53" name="Text Box 38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54" name="Text Box 38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55" name="Text Box 38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56" name="Text Box 38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57" name="Text Box 38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58" name="Text Box 38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59" name="Text Box 38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60" name="Text Box 38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61" name="Text Box 38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62" name="Text Box 38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63" name="Text Box 38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64" name="Text Box 38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65" name="Text Box 38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66" name="Text Box 38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67" name="Text Box 38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68" name="Text Box 38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69" name="Text Box 38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70" name="Text Box 38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71" name="Text Box 38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72" name="Text Box 38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73" name="Text Box 38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74" name="Text Box 38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75" name="Text Box 38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76" name="Text Box 38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77" name="Text Box 38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78" name="Text Box 38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79" name="Text Box 38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80" name="Text Box 38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81" name="Text Box 38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82" name="Text Box 38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83" name="Text Box 38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84" name="Text Box 38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85" name="Text Box 38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86" name="Text Box 38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87" name="Text Box 38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88" name="Text Box 38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89" name="Text Box 38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90" name="Text Box 38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91" name="Text Box 38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92" name="Text Box 38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93" name="Text Box 38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94" name="Text Box 38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95" name="Text Box 38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96" name="Text Box 38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97" name="Text Box 38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98" name="Text Box 38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499" name="Text Box 38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00" name="Text Box 38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01" name="Text Box 38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02" name="Text Box 38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03" name="Text Box 38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04" name="Text Box 38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05" name="Text Box 38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06" name="Text Box 38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07" name="Text Box 38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08" name="Text Box 38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09" name="Text Box 38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10" name="Text Box 38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11" name="Text Box 38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12" name="Text Box 38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13" name="Text Box 38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14" name="Text Box 38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15" name="Text Box 38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16" name="Text Box 38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17" name="Text Box 38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18" name="Text Box 38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19" name="Text Box 38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20" name="Text Box 38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21" name="Text Box 38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22" name="Text Box 38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23" name="Text Box 38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24" name="Text Box 38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25" name="Text Box 38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26" name="Text Box 38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27" name="Text Box 38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28" name="Text Box 39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29" name="Text Box 39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30" name="Text Box 39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31" name="Text Box 39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32" name="Text Box 39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33" name="Text Box 39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34" name="Text Box 39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35" name="Text Box 39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36" name="Text Box 39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37" name="Text Box 39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38" name="Text Box 39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39" name="Text Box 39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40" name="Text Box 39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41" name="Text Box 39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42" name="Text Box 39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43" name="Text Box 39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44" name="Text Box 39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45" name="Text Box 39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46" name="Text Box 39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47" name="Text Box 39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48" name="Text Box 39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49" name="Text Box 39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50" name="Text Box 39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51" name="Text Box 39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52" name="Text Box 39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53" name="Text Box 39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54" name="Text Box 39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55" name="Text Box 39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56" name="Text Box 39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57" name="Text Box 39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58" name="Text Box 39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59" name="Text Box 39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60" name="Text Box 39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61" name="Text Box 39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62" name="Text Box 39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63" name="Text Box 39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64" name="Text Box 39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65" name="Text Box 39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66" name="Text Box 39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67" name="Text Box 39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68" name="Text Box 39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69" name="Text Box 39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70" name="Text Box 39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71" name="Text Box 39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72" name="Text Box 39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73" name="Text Box 39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74" name="Text Box 39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75" name="Text Box 39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76" name="Text Box 39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77" name="Text Box 39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78" name="Text Box 39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79" name="Text Box 39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80" name="Text Box 39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81" name="Text Box 39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82" name="Text Box 39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83" name="Text Box 39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84" name="Text Box 39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85" name="Text Box 39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86" name="Text Box 39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87" name="Text Box 39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88" name="Text Box 39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89" name="Text Box 39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90" name="Text Box 39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91" name="Text Box 39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92" name="Text Box 39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93" name="Text Box 39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94" name="Text Box 39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95" name="Text Box 39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96" name="Text Box 39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97" name="Text Box 39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98" name="Text Box 39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599" name="Text Box 39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00" name="Text Box 39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01" name="Text Box 39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02" name="Text Box 39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03" name="Text Box 39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04" name="Text Box 39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05" name="Text Box 39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06" name="Text Box 39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07" name="Text Box 39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08" name="Text Box 39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09" name="Text Box 39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10" name="Text Box 39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11" name="Text Box 39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12" name="Text Box 39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13" name="Text Box 39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14" name="Text Box 39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15" name="Text Box 39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16" name="Text Box 39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17" name="Text Box 39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18" name="Text Box 39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19" name="Text Box 39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20" name="Text Box 39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21" name="Text Box 39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22" name="Text Box 39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23" name="Text Box 39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24" name="Text Box 39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25" name="Text Box 39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26" name="Text Box 39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27" name="Text Box 39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28" name="Text Box 40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29" name="Text Box 40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30" name="Text Box 40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31" name="Text Box 40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32" name="Text Box 40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33" name="Text Box 40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34" name="Text Box 40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35" name="Text Box 40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36" name="Text Box 40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37" name="Text Box 40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38" name="Text Box 40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39" name="Text Box 40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40" name="Text Box 40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41" name="Text Box 40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42" name="Text Box 40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43" name="Text Box 40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44" name="Text Box 40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45" name="Text Box 40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46" name="Text Box 40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47" name="Text Box 40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48" name="Text Box 40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49" name="Text Box 40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50" name="Text Box 40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51" name="Text Box 40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52" name="Text Box 40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53" name="Text Box 40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54" name="Text Box 40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55" name="Text Box 40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56" name="Text Box 40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57" name="Text Box 40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58" name="Text Box 40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59" name="Text Box 40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60" name="Text Box 40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61" name="Text Box 40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62" name="Text Box 40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63" name="Text Box 40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64" name="Text Box 40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65" name="Text Box 40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66" name="Text Box 40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67" name="Text Box 40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68" name="Text Box 40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69" name="Text Box 40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70" name="Text Box 40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71" name="Text Box 40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72" name="Text Box 40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73" name="Text Box 40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74" name="Text Box 40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75" name="Text Box 40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76" name="Text Box 40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77" name="Text Box 40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78" name="Text Box 40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79" name="Text Box 40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80" name="Text Box 40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81" name="Text Box 40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82" name="Text Box 40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83" name="Text Box 40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84" name="Text Box 40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85" name="Text Box 40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86" name="Text Box 40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87" name="Text Box 40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88" name="Text Box 40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89" name="Text Box 40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90" name="Text Box 40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91" name="Text Box 40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92" name="Text Box 40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93" name="Text Box 40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94" name="Text Box 40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95" name="Text Box 40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96" name="Text Box 40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97" name="Text Box 40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98" name="Text Box 40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699" name="Text Box 40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00" name="Text Box 40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01" name="Text Box 40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02" name="Text Box 40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03" name="Text Box 40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04" name="Text Box 40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05" name="Text Box 40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06" name="Text Box 40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07" name="Text Box 40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08" name="Text Box 40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09" name="Text Box 40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10" name="Text Box 40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11" name="Text Box 40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12" name="Text Box 40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13" name="Text Box 40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14" name="Text Box 40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15" name="Text Box 40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16" name="Text Box 40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17" name="Text Box 40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18" name="Text Box 40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19" name="Text Box 40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20" name="Text Box 40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21" name="Text Box 40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22" name="Text Box 40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23" name="Text Box 40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24" name="Text Box 40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25" name="Text Box 40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26" name="Text Box 40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27" name="Text Box 40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28" name="Text Box 41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29" name="Text Box 41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30" name="Text Box 41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31" name="Text Box 41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32" name="Text Box 41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33" name="Text Box 41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34" name="Text Box 41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35" name="Text Box 41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36" name="Text Box 41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37" name="Text Box 41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38" name="Text Box 41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39" name="Text Box 41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40" name="Text Box 41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41" name="Text Box 41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42" name="Text Box 41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43" name="Text Box 41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44" name="Text Box 41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45" name="Text Box 41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46" name="Text Box 41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47" name="Text Box 41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48" name="Text Box 41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49" name="Text Box 41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50" name="Text Box 41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51" name="Text Box 41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52" name="Text Box 41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53" name="Text Box 41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54" name="Text Box 41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55" name="Text Box 41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56" name="Text Box 41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57" name="Text Box 41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58" name="Text Box 41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59" name="Text Box 41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60" name="Text Box 41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61" name="Text Box 41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62" name="Text Box 41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63" name="Text Box 41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64" name="Text Box 41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65" name="Text Box 41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66" name="Text Box 41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67" name="Text Box 41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68" name="Text Box 41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69" name="Text Box 41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70" name="Text Box 41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71" name="Text Box 41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72" name="Text Box 41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73" name="Text Box 41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74" name="Text Box 41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75" name="Text Box 41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76" name="Text Box 41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77" name="Text Box 41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78" name="Text Box 41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79" name="Text Box 41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80" name="Text Box 41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81" name="Text Box 41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82" name="Text Box 41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83" name="Text Box 41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84" name="Text Box 41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85" name="Text Box 41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86" name="Text Box 41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87" name="Text Box 41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88" name="Text Box 41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89" name="Text Box 41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90" name="Text Box 41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91" name="Text Box 41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92" name="Text Box 41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93" name="Text Box 41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94" name="Text Box 41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95" name="Text Box 41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96" name="Text Box 41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97" name="Text Box 41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98" name="Text Box 41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799" name="Text Box 41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00" name="Text Box 41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01" name="Text Box 41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02" name="Text Box 41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03" name="Text Box 41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04" name="Text Box 41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05" name="Text Box 41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06" name="Text Box 41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07" name="Text Box 41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08" name="Text Box 41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09" name="Text Box 41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10" name="Text Box 41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11" name="Text Box 41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12" name="Text Box 41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13" name="Text Box 41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14" name="Text Box 41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15" name="Text Box 41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16" name="Text Box 41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17" name="Text Box 41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18" name="Text Box 41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19" name="Text Box 41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20" name="Text Box 41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21" name="Text Box 41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22" name="Text Box 41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23" name="Text Box 41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24" name="Text Box 41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25" name="Text Box 41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26" name="Text Box 41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27" name="Text Box 41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28" name="Text Box 42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29" name="Text Box 42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30" name="Text Box 42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31" name="Text Box 42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32" name="Text Box 42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33" name="Text Box 42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34" name="Text Box 42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35" name="Text Box 42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36" name="Text Box 42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37" name="Text Box 42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38" name="Text Box 42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39" name="Text Box 42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40" name="Text Box 42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41" name="Text Box 42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42" name="Text Box 42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43" name="Text Box 42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44" name="Text Box 42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45" name="Text Box 42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46" name="Text Box 42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47" name="Text Box 42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48" name="Text Box 42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49" name="Text Box 42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50" name="Text Box 42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51" name="Text Box 42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52" name="Text Box 42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53" name="Text Box 42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54" name="Text Box 42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55" name="Text Box 42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56" name="Text Box 42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57" name="Text Box 42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58" name="Text Box 42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59" name="Text Box 42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60" name="Text Box 42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61" name="Text Box 42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62" name="Text Box 42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63" name="Text Box 42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64" name="Text Box 42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65" name="Text Box 42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66" name="Text Box 42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67" name="Text Box 42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68" name="Text Box 42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69" name="Text Box 42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70" name="Text Box 42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71" name="Text Box 42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72" name="Text Box 42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73" name="Text Box 42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74" name="Text Box 42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75" name="Text Box 42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76" name="Text Box 42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77" name="Text Box 42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78" name="Text Box 42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79" name="Text Box 42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80" name="Text Box 42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81" name="Text Box 42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82" name="Text Box 42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83" name="Text Box 42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84" name="Text Box 42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85" name="Text Box 42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86" name="Text Box 42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87" name="Text Box 42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88" name="Text Box 42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89" name="Text Box 42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90" name="Text Box 42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91" name="Text Box 42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92" name="Text Box 42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93" name="Text Box 42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94" name="Text Box 42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95" name="Text Box 42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96" name="Text Box 42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97" name="Text Box 42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98" name="Text Box 42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899" name="Text Box 42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00" name="Text Box 42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01" name="Text Box 42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02" name="Text Box 42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03" name="Text Box 42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04" name="Text Box 42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05" name="Text Box 42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06" name="Text Box 42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07" name="Text Box 42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08" name="Text Box 42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09" name="Text Box 42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10" name="Text Box 42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11" name="Text Box 42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12" name="Text Box 42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13" name="Text Box 42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14" name="Text Box 42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15" name="Text Box 42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16" name="Text Box 42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17" name="Text Box 42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18" name="Text Box 42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19" name="Text Box 42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20" name="Text Box 42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21" name="Text Box 42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22" name="Text Box 42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23" name="Text Box 42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24" name="Text Box 42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25" name="Text Box 42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26" name="Text Box 42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27" name="Text Box 42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28" name="Text Box 43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29" name="Text Box 43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30" name="Text Box 43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31" name="Text Box 43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32" name="Text Box 43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33" name="Text Box 43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34" name="Text Box 43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35" name="Text Box 43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36" name="Text Box 43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37" name="Text Box 43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38" name="Text Box 43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39" name="Text Box 43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40" name="Text Box 43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41" name="Text Box 43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42" name="Text Box 43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43" name="Text Box 43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44" name="Text Box 43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45" name="Text Box 43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46" name="Text Box 43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47" name="Text Box 43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48" name="Text Box 43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49" name="Text Box 43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50" name="Text Box 43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51" name="Text Box 43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52" name="Text Box 43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53" name="Text Box 43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54" name="Text Box 43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55" name="Text Box 43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56" name="Text Box 43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57" name="Text Box 43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58" name="Text Box 43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59" name="Text Box 43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60" name="Text Box 43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61" name="Text Box 43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62" name="Text Box 43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63" name="Text Box 43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64" name="Text Box 43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65" name="Text Box 43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66" name="Text Box 43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67" name="Text Box 43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68" name="Text Box 43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69" name="Text Box 43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70" name="Text Box 43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71" name="Text Box 43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72" name="Text Box 43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73" name="Text Box 43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74" name="Text Box 43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75" name="Text Box 43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76" name="Text Box 43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77" name="Text Box 43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78" name="Text Box 43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79" name="Text Box 43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80" name="Text Box 43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81" name="Text Box 43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82" name="Text Box 43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83" name="Text Box 43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84" name="Text Box 43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85" name="Text Box 43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86" name="Text Box 43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87" name="Text Box 43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88" name="Text Box 43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89" name="Text Box 43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90" name="Text Box 43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91" name="Text Box 43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92" name="Text Box 43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93" name="Text Box 43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94" name="Text Box 43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95" name="Text Box 43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96" name="Text Box 43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97" name="Text Box 43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98" name="Text Box 43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7999" name="Text Box 43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00" name="Text Box 43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01" name="Text Box 43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02" name="Text Box 43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03" name="Text Box 43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04" name="Text Box 43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05" name="Text Box 43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06" name="Text Box 43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07" name="Text Box 43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08" name="Text Box 43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09" name="Text Box 43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10" name="Text Box 43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11" name="Text Box 43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12" name="Text Box 43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13" name="Text Box 43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14" name="Text Box 43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15" name="Text Box 43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16" name="Text Box 43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17" name="Text Box 43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18" name="Text Box 43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19" name="Text Box 43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20" name="Text Box 43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21" name="Text Box 43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22" name="Text Box 43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23" name="Text Box 43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24" name="Text Box 43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25" name="Text Box 43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26" name="Text Box 43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27" name="Text Box 43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28" name="Text Box 44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29" name="Text Box 44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30" name="Text Box 44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31" name="Text Box 44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32" name="Text Box 44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33" name="Text Box 44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34" name="Text Box 44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35" name="Text Box 44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36" name="Text Box 44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37" name="Text Box 44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38" name="Text Box 44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39" name="Text Box 44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40" name="Text Box 44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41" name="Text Box 44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42" name="Text Box 44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43" name="Text Box 44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44" name="Text Box 44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45" name="Text Box 44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46" name="Text Box 44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47" name="Text Box 44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48" name="Text Box 44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49" name="Text Box 44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50" name="Text Box 44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51" name="Text Box 44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52" name="Text Box 44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53" name="Text Box 44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54" name="Text Box 44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55" name="Text Box 44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56" name="Text Box 44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57" name="Text Box 44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58" name="Text Box 44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59" name="Text Box 44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60" name="Text Box 44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61" name="Text Box 44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62" name="Text Box 44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63" name="Text Box 44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64" name="Text Box 44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65" name="Text Box 44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66" name="Text Box 44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67" name="Text Box 44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68" name="Text Box 44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69" name="Text Box 44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70" name="Text Box 44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71" name="Text Box 44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72" name="Text Box 44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73" name="Text Box 44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74" name="Text Box 44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75" name="Text Box 44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76" name="Text Box 44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77" name="Text Box 44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78" name="Text Box 44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79" name="Text Box 44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80" name="Text Box 44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81" name="Text Box 44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82" name="Text Box 44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83" name="Text Box 44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84" name="Text Box 44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85" name="Text Box 44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86" name="Text Box 44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87" name="Text Box 44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88" name="Text Box 44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89" name="Text Box 44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90" name="Text Box 44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91" name="Text Box 44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92" name="Text Box 44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93" name="Text Box 44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94" name="Text Box 44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95" name="Text Box 44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96" name="Text Box 44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97" name="Text Box 44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98" name="Text Box 44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099" name="Text Box 44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00" name="Text Box 44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01" name="Text Box 44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02" name="Text Box 44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03" name="Text Box 44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04" name="Text Box 44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05" name="Text Box 44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06" name="Text Box 44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07" name="Text Box 44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08" name="Text Box 44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09" name="Text Box 44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10" name="Text Box 44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11" name="Text Box 44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12" name="Text Box 44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13" name="Text Box 44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14" name="Text Box 44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15" name="Text Box 44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16" name="Text Box 44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17" name="Text Box 44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18" name="Text Box 44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19" name="Text Box 44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20" name="Text Box 44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21" name="Text Box 44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22" name="Text Box 44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23" name="Text Box 44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24" name="Text Box 44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25" name="Text Box 44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26" name="Text Box 44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27" name="Text Box 44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28" name="Text Box 45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29" name="Text Box 45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30" name="Text Box 45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31" name="Text Box 45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32" name="Text Box 45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33" name="Text Box 45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34" name="Text Box 45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35" name="Text Box 45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36" name="Text Box 45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37" name="Text Box 45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38" name="Text Box 45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39" name="Text Box 45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40" name="Text Box 45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41" name="Text Box 45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42" name="Text Box 45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43" name="Text Box 45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44" name="Text Box 45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45" name="Text Box 45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46" name="Text Box 45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47" name="Text Box 45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48" name="Text Box 45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49" name="Text Box 45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50" name="Text Box 45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51" name="Text Box 45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52" name="Text Box 45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53" name="Text Box 45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54" name="Text Box 45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55" name="Text Box 45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56" name="Text Box 45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57" name="Text Box 45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58" name="Text Box 45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59" name="Text Box 45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60" name="Text Box 45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61" name="Text Box 45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62" name="Text Box 45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63" name="Text Box 45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64" name="Text Box 45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65" name="Text Box 45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66" name="Text Box 45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67" name="Text Box 45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68" name="Text Box 45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69" name="Text Box 45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70" name="Text Box 45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71" name="Text Box 45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72" name="Text Box 45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73" name="Text Box 45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74" name="Text Box 45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75" name="Text Box 45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76" name="Text Box 45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77" name="Text Box 45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78" name="Text Box 45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79" name="Text Box 45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80" name="Text Box 45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81" name="Text Box 45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82" name="Text Box 45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83" name="Text Box 45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84" name="Text Box 45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85" name="Text Box 45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86" name="Text Box 45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87" name="Text Box 45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88" name="Text Box 45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89" name="Text Box 45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90" name="Text Box 45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91" name="Text Box 45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92" name="Text Box 45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93" name="Text Box 45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94" name="Text Box 45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95" name="Text Box 45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96" name="Text Box 45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97" name="Text Box 45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98" name="Text Box 45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199" name="Text Box 45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00" name="Text Box 45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01" name="Text Box 45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02" name="Text Box 45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03" name="Text Box 45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04" name="Text Box 45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05" name="Text Box 45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06" name="Text Box 45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07" name="Text Box 45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08" name="Text Box 45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09" name="Text Box 45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10" name="Text Box 45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11" name="Text Box 45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12" name="Text Box 45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13" name="Text Box 45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14" name="Text Box 45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15" name="Text Box 45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16" name="Text Box 45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17" name="Text Box 45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18" name="Text Box 45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19" name="Text Box 45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20" name="Text Box 45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21" name="Text Box 45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22" name="Text Box 45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23" name="Text Box 45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24" name="Text Box 45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25" name="Text Box 45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26" name="Text Box 45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27" name="Text Box 45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28" name="Text Box 46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29" name="Text Box 46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30" name="Text Box 46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31" name="Text Box 46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32" name="Text Box 46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33" name="Text Box 46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34" name="Text Box 46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35" name="Text Box 46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36" name="Text Box 46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37" name="Text Box 46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38" name="Text Box 46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39" name="Text Box 46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40" name="Text Box 46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41" name="Text Box 46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42" name="Text Box 46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43" name="Text Box 46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44" name="Text Box 46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45" name="Text Box 46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46" name="Text Box 46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47" name="Text Box 46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48" name="Text Box 46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49" name="Text Box 46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50" name="Text Box 46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51" name="Text Box 46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52" name="Text Box 46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53" name="Text Box 46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54" name="Text Box 46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55" name="Text Box 46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56" name="Text Box 46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57" name="Text Box 46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58" name="Text Box 46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59" name="Text Box 46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60" name="Text Box 46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61" name="Text Box 46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62" name="Text Box 46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63" name="Text Box 46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64" name="Text Box 46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65" name="Text Box 46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66" name="Text Box 46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67" name="Text Box 46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68" name="Text Box 46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69" name="Text Box 46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70" name="Text Box 46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71" name="Text Box 46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72" name="Text Box 46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73" name="Text Box 46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74" name="Text Box 46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75" name="Text Box 46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76" name="Text Box 46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77" name="Text Box 46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78" name="Text Box 46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79" name="Text Box 46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80" name="Text Box 46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81" name="Text Box 46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82" name="Text Box 46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83" name="Text Box 46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84" name="Text Box 46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85" name="Text Box 46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86" name="Text Box 46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87" name="Text Box 46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88" name="Text Box 46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89" name="Text Box 46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90" name="Text Box 46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91" name="Text Box 46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92" name="Text Box 46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93" name="Text Box 46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94" name="Text Box 46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95" name="Text Box 46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96" name="Text Box 46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97" name="Text Box 46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98" name="Text Box 46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299" name="Text Box 46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00" name="Text Box 46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01" name="Text Box 46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02" name="Text Box 46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03" name="Text Box 46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04" name="Text Box 46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05" name="Text Box 46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06" name="Text Box 46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07" name="Text Box 46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08" name="Text Box 46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09" name="Text Box 46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10" name="Text Box 46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11" name="Text Box 46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12" name="Text Box 46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13" name="Text Box 46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14" name="Text Box 46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15" name="Text Box 46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16" name="Text Box 46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17" name="Text Box 46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18" name="Text Box 46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19" name="Text Box 46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20" name="Text Box 46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21" name="Text Box 46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22" name="Text Box 46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23" name="Text Box 46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24" name="Text Box 46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25" name="Text Box 46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26" name="Text Box 46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27" name="Text Box 46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28" name="Text Box 47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29" name="Text Box 47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30" name="Text Box 47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31" name="Text Box 47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32" name="Text Box 47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33" name="Text Box 47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34" name="Text Box 47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35" name="Text Box 47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36" name="Text Box 47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37" name="Text Box 47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38" name="Text Box 47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39" name="Text Box 47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40" name="Text Box 47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41" name="Text Box 47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42" name="Text Box 47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43" name="Text Box 47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44" name="Text Box 47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45" name="Text Box 47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46" name="Text Box 47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47" name="Text Box 47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48" name="Text Box 47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49" name="Text Box 47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50" name="Text Box 47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51" name="Text Box 47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52" name="Text Box 47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53" name="Text Box 47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54" name="Text Box 47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55" name="Text Box 47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56" name="Text Box 47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57" name="Text Box 47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58" name="Text Box 47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59" name="Text Box 47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60" name="Text Box 47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61" name="Text Box 47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62" name="Text Box 47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63" name="Text Box 47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64" name="Text Box 47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65" name="Text Box 47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66" name="Text Box 47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67" name="Text Box 47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68" name="Text Box 47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69" name="Text Box 47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70" name="Text Box 47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71" name="Text Box 47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72" name="Text Box 47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73" name="Text Box 47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74" name="Text Box 47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75" name="Text Box 47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76" name="Text Box 47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77" name="Text Box 47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78" name="Text Box 47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79" name="Text Box 47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80" name="Text Box 47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81" name="Text Box 47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82" name="Text Box 47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83" name="Text Box 47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84" name="Text Box 47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85" name="Text Box 47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86" name="Text Box 47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87" name="Text Box 47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88" name="Text Box 47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89" name="Text Box 47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90" name="Text Box 47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91" name="Text Box 47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92" name="Text Box 47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93" name="Text Box 47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94" name="Text Box 47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95" name="Text Box 47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96" name="Text Box 47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97" name="Text Box 47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98" name="Text Box 47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399" name="Text Box 47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00" name="Text Box 47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01" name="Text Box 47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02" name="Text Box 47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03" name="Text Box 47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04" name="Text Box 47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05" name="Text Box 47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06" name="Text Box 47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07" name="Text Box 47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08" name="Text Box 47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09" name="Text Box 47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10" name="Text Box 47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11" name="Text Box 47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12" name="Text Box 47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13" name="Text Box 47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14" name="Text Box 47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15" name="Text Box 47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16" name="Text Box 47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17" name="Text Box 47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18" name="Text Box 47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19" name="Text Box 47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20" name="Text Box 47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21" name="Text Box 47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22" name="Text Box 47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23" name="Text Box 47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24" name="Text Box 47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25" name="Text Box 47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26" name="Text Box 47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27" name="Text Box 47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28" name="Text Box 48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29" name="Text Box 48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30" name="Text Box 48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31" name="Text Box 48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32" name="Text Box 48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33" name="Text Box 48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34" name="Text Box 48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35" name="Text Box 48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36" name="Text Box 48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37" name="Text Box 48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38" name="Text Box 48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39" name="Text Box 48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40" name="Text Box 48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41" name="Text Box 48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42" name="Text Box 48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43" name="Text Box 48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44" name="Text Box 48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45" name="Text Box 48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46" name="Text Box 48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47" name="Text Box 48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48" name="Text Box 48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49" name="Text Box 48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50" name="Text Box 48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51" name="Text Box 48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52" name="Text Box 48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53" name="Text Box 48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54" name="Text Box 48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55" name="Text Box 48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56" name="Text Box 48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57" name="Text Box 48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58" name="Text Box 48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59" name="Text Box 48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60" name="Text Box 48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61" name="Text Box 48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62" name="Text Box 48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63" name="Text Box 48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64" name="Text Box 48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65" name="Text Box 48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66" name="Text Box 48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67" name="Text Box 48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68" name="Text Box 48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69" name="Text Box 48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70" name="Text Box 48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71" name="Text Box 48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72" name="Text Box 48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73" name="Text Box 48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74" name="Text Box 48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75" name="Text Box 48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76" name="Text Box 48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77" name="Text Box 48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78" name="Text Box 48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79" name="Text Box 48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80" name="Text Box 48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81" name="Text Box 48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82" name="Text Box 48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83" name="Text Box 48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84" name="Text Box 48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85" name="Text Box 48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86" name="Text Box 48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87" name="Text Box 48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88" name="Text Box 48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89" name="Text Box 48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90" name="Text Box 48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91" name="Text Box 48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92" name="Text Box 48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93" name="Text Box 48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94" name="Text Box 48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95" name="Text Box 48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96" name="Text Box 48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97" name="Text Box 48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98" name="Text Box 48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499" name="Text Box 48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00" name="Text Box 48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01" name="Text Box 48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02" name="Text Box 48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03" name="Text Box 48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04" name="Text Box 48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05" name="Text Box 48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06" name="Text Box 48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07" name="Text Box 48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08" name="Text Box 48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09" name="Text Box 48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10" name="Text Box 48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11" name="Text Box 48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12" name="Text Box 48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13" name="Text Box 48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14" name="Text Box 48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15" name="Text Box 48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16" name="Text Box 48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17" name="Text Box 48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18" name="Text Box 48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19" name="Text Box 48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20" name="Text Box 48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21" name="Text Box 48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22" name="Text Box 48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23" name="Text Box 48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24" name="Text Box 48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25" name="Text Box 48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26" name="Text Box 48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27" name="Text Box 48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28" name="Text Box 49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29" name="Text Box 49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30" name="Text Box 49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31" name="Text Box 49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32" name="Text Box 49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33" name="Text Box 49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34" name="Text Box 49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35" name="Text Box 49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36" name="Text Box 49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37" name="Text Box 49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38" name="Text Box 49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39" name="Text Box 49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40" name="Text Box 49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41" name="Text Box 49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42" name="Text Box 49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43" name="Text Box 49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44" name="Text Box 49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45" name="Text Box 49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46" name="Text Box 49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47" name="Text Box 49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48" name="Text Box 49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49" name="Text Box 49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50" name="Text Box 49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51" name="Text Box 49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52" name="Text Box 49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53" name="Text Box 49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54" name="Text Box 49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55" name="Text Box 49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56" name="Text Box 49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57" name="Text Box 49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58" name="Text Box 49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59" name="Text Box 49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60" name="Text Box 49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61" name="Text Box 49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62" name="Text Box 49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63" name="Text Box 49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64" name="Text Box 49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65" name="Text Box 49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66" name="Text Box 49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67" name="Text Box 49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68" name="Text Box 49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69" name="Text Box 49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70" name="Text Box 49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71" name="Text Box 49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72" name="Text Box 49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73" name="Text Box 49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74" name="Text Box 49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75" name="Text Box 49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76" name="Text Box 49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77" name="Text Box 49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78" name="Text Box 49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79" name="Text Box 49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80" name="Text Box 49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81" name="Text Box 49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82" name="Text Box 49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83" name="Text Box 49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84" name="Text Box 49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85" name="Text Box 49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86" name="Text Box 49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87" name="Text Box 49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88" name="Text Box 49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89" name="Text Box 49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90" name="Text Box 49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91" name="Text Box 49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92" name="Text Box 49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93" name="Text Box 49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94" name="Text Box 49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95" name="Text Box 49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96" name="Text Box 49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97" name="Text Box 49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98" name="Text Box 49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599" name="Text Box 49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00" name="Text Box 49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01" name="Text Box 49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02" name="Text Box 49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03" name="Text Box 49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04" name="Text Box 49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05" name="Text Box 49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06" name="Text Box 49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07" name="Text Box 49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08" name="Text Box 49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09" name="Text Box 49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10" name="Text Box 49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11" name="Text Box 49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12" name="Text Box 49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13" name="Text Box 49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14" name="Text Box 49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15" name="Text Box 49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16" name="Text Box 49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17" name="Text Box 49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18" name="Text Box 49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19" name="Text Box 49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20" name="Text Box 49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21" name="Text Box 49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22" name="Text Box 49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23" name="Text Box 49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24" name="Text Box 49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25" name="Text Box 49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26" name="Text Box 49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27" name="Text Box 49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28" name="Text Box 50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29" name="Text Box 50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30" name="Text Box 50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31" name="Text Box 50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32" name="Text Box 50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33" name="Text Box 50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34" name="Text Box 50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35" name="Text Box 50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36" name="Text Box 50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37" name="Text Box 50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38" name="Text Box 50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39" name="Text Box 50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40" name="Text Box 50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41" name="Text Box 50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42" name="Text Box 50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43" name="Text Box 50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44" name="Text Box 50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45" name="Text Box 50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46" name="Text Box 50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47" name="Text Box 50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48" name="Text Box 50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49" name="Text Box 50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50" name="Text Box 50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51" name="Text Box 50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52" name="Text Box 50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53" name="Text Box 50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54" name="Text Box 50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55" name="Text Box 50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56" name="Text Box 50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57" name="Text Box 50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58" name="Text Box 50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59" name="Text Box 50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60" name="Text Box 50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61" name="Text Box 50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62" name="Text Box 50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63" name="Text Box 50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64" name="Text Box 50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65" name="Text Box 50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66" name="Text Box 50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67" name="Text Box 50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68" name="Text Box 50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69" name="Text Box 50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70" name="Text Box 50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71" name="Text Box 50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72" name="Text Box 50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73" name="Text Box 50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74" name="Text Box 50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75" name="Text Box 50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76" name="Text Box 50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77" name="Text Box 50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78" name="Text Box 50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79" name="Text Box 50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80" name="Text Box 50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81" name="Text Box 50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82" name="Text Box 50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83" name="Text Box 50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84" name="Text Box 50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85" name="Text Box 50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86" name="Text Box 50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87" name="Text Box 50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88" name="Text Box 50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89" name="Text Box 50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90" name="Text Box 50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91" name="Text Box 50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92" name="Text Box 50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93" name="Text Box 50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94" name="Text Box 50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95" name="Text Box 50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96" name="Text Box 50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97" name="Text Box 50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98" name="Text Box 50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699" name="Text Box 50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00" name="Text Box 50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01" name="Text Box 50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02" name="Text Box 50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03" name="Text Box 50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04" name="Text Box 50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05" name="Text Box 50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06" name="Text Box 50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07" name="Text Box 50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08" name="Text Box 50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09" name="Text Box 50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10" name="Text Box 50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11" name="Text Box 50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12" name="Text Box 50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13" name="Text Box 50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14" name="Text Box 50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15" name="Text Box 50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16" name="Text Box 50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17" name="Text Box 50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18" name="Text Box 50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19" name="Text Box 50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20" name="Text Box 50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21" name="Text Box 50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22" name="Text Box 50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23" name="Text Box 50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24" name="Text Box 50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25" name="Text Box 50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26" name="Text Box 50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27" name="Text Box 50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28" name="Text Box 51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29" name="Text Box 51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30" name="Text Box 51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31" name="Text Box 51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32" name="Text Box 51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33" name="Text Box 51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34" name="Text Box 51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35" name="Text Box 51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36" name="Text Box 51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37" name="Text Box 51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38" name="Text Box 51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39" name="Text Box 51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40" name="Text Box 51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41" name="Text Box 51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42" name="Text Box 51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43" name="Text Box 51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44" name="Text Box 51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45" name="Text Box 51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46" name="Text Box 51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47" name="Text Box 51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48" name="Text Box 51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49" name="Text Box 51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50" name="Text Box 51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51" name="Text Box 51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52" name="Text Box 51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53" name="Text Box 51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54" name="Text Box 51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55" name="Text Box 51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56" name="Text Box 51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57" name="Text Box 51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58" name="Text Box 51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59" name="Text Box 51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60" name="Text Box 51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61" name="Text Box 51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62" name="Text Box 51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63" name="Text Box 51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64" name="Text Box 51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65" name="Text Box 51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66" name="Text Box 51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67" name="Text Box 51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68" name="Text Box 51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69" name="Text Box 51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70" name="Text Box 51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71" name="Text Box 51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72" name="Text Box 51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73" name="Text Box 51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74" name="Text Box 51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75" name="Text Box 51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76" name="Text Box 51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77" name="Text Box 51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78" name="Text Box 51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79" name="Text Box 51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80" name="Text Box 51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81" name="Text Box 51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82" name="Text Box 51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83" name="Text Box 51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84" name="Text Box 51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85" name="Text Box 51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86" name="Text Box 51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87" name="Text Box 51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88" name="Text Box 51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89" name="Text Box 51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90" name="Text Box 51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91" name="Text Box 51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92" name="Text Box 51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93" name="Text Box 51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94" name="Text Box 51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95" name="Text Box 51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96" name="Text Box 51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97" name="Text Box 51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98" name="Text Box 51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799" name="Text Box 51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00" name="Text Box 51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01" name="Text Box 51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02" name="Text Box 51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03" name="Text Box 51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04" name="Text Box 51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05" name="Text Box 51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06" name="Text Box 51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07" name="Text Box 51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08" name="Text Box 51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09" name="Text Box 51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10" name="Text Box 51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11" name="Text Box 51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12" name="Text Box 51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13" name="Text Box 51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14" name="Text Box 51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15" name="Text Box 51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16" name="Text Box 51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17" name="Text Box 51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18" name="Text Box 51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19" name="Text Box 51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20" name="Text Box 51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21" name="Text Box 51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22" name="Text Box 51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23" name="Text Box 51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24" name="Text Box 51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25" name="Text Box 51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26" name="Text Box 51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27" name="Text Box 51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28" name="Text Box 52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29" name="Text Box 52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30" name="Text Box 52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31" name="Text Box 52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32" name="Text Box 52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33" name="Text Box 52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34" name="Text Box 52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35" name="Text Box 52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36" name="Text Box 52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37" name="Text Box 52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38" name="Text Box 52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39" name="Text Box 52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40" name="Text Box 52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41" name="Text Box 52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42" name="Text Box 52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43" name="Text Box 52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44" name="Text Box 52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45" name="Text Box 52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46" name="Text Box 52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47" name="Text Box 52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48" name="Text Box 52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49" name="Text Box 52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50" name="Text Box 52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51" name="Text Box 52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52" name="Text Box 52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53" name="Text Box 52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54" name="Text Box 52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55" name="Text Box 52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56" name="Text Box 52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57" name="Text Box 52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58" name="Text Box 52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59" name="Text Box 52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60" name="Text Box 52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61" name="Text Box 52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62" name="Text Box 52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63" name="Text Box 52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64" name="Text Box 52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65" name="Text Box 52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66" name="Text Box 52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67" name="Text Box 52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68" name="Text Box 52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69" name="Text Box 52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70" name="Text Box 52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71" name="Text Box 52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72" name="Text Box 52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73" name="Text Box 52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74" name="Text Box 52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75" name="Text Box 52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76" name="Text Box 52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77" name="Text Box 52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78" name="Text Box 52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79" name="Text Box 52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80" name="Text Box 52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81" name="Text Box 52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82" name="Text Box 52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83" name="Text Box 52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84" name="Text Box 52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85" name="Text Box 52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86" name="Text Box 52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87" name="Text Box 52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88" name="Text Box 52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89" name="Text Box 52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90" name="Text Box 52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91" name="Text Box 52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92" name="Text Box 52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93" name="Text Box 52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94" name="Text Box 52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95" name="Text Box 52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96" name="Text Box 52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97" name="Text Box 52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98" name="Text Box 52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899" name="Text Box 52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00" name="Text Box 52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01" name="Text Box 52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02" name="Text Box 52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03" name="Text Box 52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04" name="Text Box 52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05" name="Text Box 52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06" name="Text Box 52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07" name="Text Box 52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08" name="Text Box 52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09" name="Text Box 52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10" name="Text Box 52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11" name="Text Box 52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12" name="Text Box 52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13" name="Text Box 52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14" name="Text Box 52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15" name="Text Box 52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16" name="Text Box 52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17" name="Text Box 52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18" name="Text Box 52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19" name="Text Box 52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20" name="Text Box 52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21" name="Text Box 52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22" name="Text Box 52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23" name="Text Box 52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24" name="Text Box 52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25" name="Text Box 52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26" name="Text Box 52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27" name="Text Box 52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28" name="Text Box 53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29" name="Text Box 53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30" name="Text Box 53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31" name="Text Box 53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32" name="Text Box 53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33" name="Text Box 53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34" name="Text Box 53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35" name="Text Box 53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36" name="Text Box 53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37" name="Text Box 53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38" name="Text Box 53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39" name="Text Box 53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40" name="Text Box 53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41" name="Text Box 53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42" name="Text Box 53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43" name="Text Box 53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44" name="Text Box 53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45" name="Text Box 53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46" name="Text Box 53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47" name="Text Box 531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48" name="Text Box 532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49" name="Text Box 532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50" name="Text Box 532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51" name="Text Box 532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52" name="Text Box 532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53" name="Text Box 532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54" name="Text Box 532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55" name="Text Box 532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56" name="Text Box 532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57" name="Text Box 532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58" name="Text Box 533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59" name="Text Box 533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60" name="Text Box 533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61" name="Text Box 533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62" name="Text Box 533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63" name="Text Box 533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64" name="Text Box 533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65" name="Text Box 533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66" name="Text Box 533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67" name="Text Box 533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68" name="Text Box 534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69" name="Text Box 534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70" name="Text Box 534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71" name="Text Box 534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72" name="Text Box 534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73" name="Text Box 534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74" name="Text Box 534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75" name="Text Box 534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76" name="Text Box 534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77" name="Text Box 534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78" name="Text Box 535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79" name="Text Box 535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80" name="Text Box 535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81" name="Text Box 535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82" name="Text Box 535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83" name="Text Box 535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84" name="Text Box 535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85" name="Text Box 535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86" name="Text Box 535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87" name="Text Box 535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88" name="Text Box 536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89" name="Text Box 536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90" name="Text Box 536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91" name="Text Box 536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92" name="Text Box 536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93" name="Text Box 536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94" name="Text Box 536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95" name="Text Box 536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96" name="Text Box 536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97" name="Text Box 536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98" name="Text Box 537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8999" name="Text Box 537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00" name="Text Box 537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01" name="Text Box 537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02" name="Text Box 537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03" name="Text Box 537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04" name="Text Box 537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05" name="Text Box 537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06" name="Text Box 537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07" name="Text Box 537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08" name="Text Box 538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09" name="Text Box 538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10" name="Text Box 538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11" name="Text Box 538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12" name="Text Box 538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13" name="Text Box 538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14" name="Text Box 538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15" name="Text Box 538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16" name="Text Box 538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17" name="Text Box 538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18" name="Text Box 539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19" name="Text Box 539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20" name="Text Box 539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21" name="Text Box 539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22" name="Text Box 539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23" name="Text Box 539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24" name="Text Box 539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25" name="Text Box 539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26" name="Text Box 539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27" name="Text Box 539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28" name="Text Box 540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29" name="Text Box 540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30" name="Text Box 540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31" name="Text Box 540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32" name="Text Box 540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33" name="Text Box 540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34" name="Text Box 540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35" name="Text Box 540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36" name="Text Box 540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37" name="Text Box 5409"/>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38" name="Text Box 5410"/>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39" name="Text Box 5411"/>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40" name="Text Box 5412"/>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41" name="Text Box 5413"/>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42" name="Text Box 5414"/>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43" name="Text Box 5415"/>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44" name="Text Box 5416"/>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45" name="Text Box 5417"/>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454</xdr:row>
      <xdr:rowOff>0</xdr:rowOff>
    </xdr:from>
    <xdr:to>
      <xdr:col>4</xdr:col>
      <xdr:colOff>85725</xdr:colOff>
      <xdr:row>455</xdr:row>
      <xdr:rowOff>19050</xdr:rowOff>
    </xdr:to>
    <xdr:sp macro="" textlink="">
      <xdr:nvSpPr>
        <xdr:cNvPr id="9046" name="Text Box 5418"/>
        <xdr:cNvSpPr txBox="1">
          <a:spLocks noChangeArrowheads="1"/>
        </xdr:cNvSpPr>
      </xdr:nvSpPr>
      <xdr:spPr bwMode="auto">
        <a:xfrm>
          <a:off x="468630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47"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48"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49"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50"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51"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52"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53"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54"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55"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56"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57"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58"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59"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60"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61"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62"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63"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64"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65"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66"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67"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68"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69"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70"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71"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72"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73"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74"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75"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76"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77"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78"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79"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80"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81"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82"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83"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84"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85"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86"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87"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453</xdr:row>
      <xdr:rowOff>0</xdr:rowOff>
    </xdr:from>
    <xdr:to>
      <xdr:col>4</xdr:col>
      <xdr:colOff>85725</xdr:colOff>
      <xdr:row>454</xdr:row>
      <xdr:rowOff>19050</xdr:rowOff>
    </xdr:to>
    <xdr:sp macro="" textlink="">
      <xdr:nvSpPr>
        <xdr:cNvPr id="9088"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90"/>
  <sheetViews>
    <sheetView showGridLines="0" tabSelected="1" zoomScale="92" zoomScaleNormal="92" zoomScaleSheetLayoutView="92" workbookViewId="0"/>
  </sheetViews>
  <sheetFormatPr defaultRowHeight="12.75"/>
  <cols>
    <col min="1" max="1" width="9.7109375" customWidth="1"/>
    <col min="2" max="2" width="13.140625" customWidth="1"/>
    <col min="3" max="3" width="8.28515625" customWidth="1"/>
    <col min="4" max="4" width="39.140625" customWidth="1"/>
    <col min="5" max="5" width="18.42578125" customWidth="1"/>
  </cols>
  <sheetData>
    <row r="1" spans="1:5" ht="15" customHeight="1">
      <c r="A1" s="30" t="s">
        <v>132</v>
      </c>
    </row>
    <row r="2" spans="1:5" ht="15" customHeight="1">
      <c r="A2" s="169" t="s">
        <v>37</v>
      </c>
      <c r="B2" s="169"/>
      <c r="C2" s="169"/>
      <c r="D2" s="169"/>
      <c r="E2" s="169"/>
    </row>
    <row r="3" spans="1:5" ht="15" customHeight="1">
      <c r="A3" s="170" t="s">
        <v>133</v>
      </c>
      <c r="B3" s="170"/>
      <c r="C3" s="170"/>
      <c r="D3" s="170"/>
      <c r="E3" s="170"/>
    </row>
    <row r="4" spans="1:5" ht="15" customHeight="1">
      <c r="A4" s="170"/>
      <c r="B4" s="170"/>
      <c r="C4" s="170"/>
      <c r="D4" s="170"/>
      <c r="E4" s="170"/>
    </row>
    <row r="5" spans="1:5" ht="15" customHeight="1">
      <c r="A5" s="170"/>
      <c r="B5" s="170"/>
      <c r="C5" s="170"/>
      <c r="D5" s="170"/>
      <c r="E5" s="170"/>
    </row>
    <row r="6" spans="1:5" ht="15" customHeight="1">
      <c r="A6" s="170"/>
      <c r="B6" s="170"/>
      <c r="C6" s="170"/>
      <c r="D6" s="170"/>
      <c r="E6" s="170"/>
    </row>
    <row r="7" spans="1:5" ht="15" customHeight="1">
      <c r="A7" s="170"/>
      <c r="B7" s="170"/>
      <c r="C7" s="170"/>
      <c r="D7" s="170"/>
      <c r="E7" s="170"/>
    </row>
    <row r="8" spans="1:5" ht="15" customHeight="1">
      <c r="A8" s="170"/>
      <c r="B8" s="170"/>
      <c r="C8" s="170"/>
      <c r="D8" s="170"/>
      <c r="E8" s="170"/>
    </row>
    <row r="9" spans="1:5" ht="15" customHeight="1">
      <c r="A9" s="170"/>
      <c r="B9" s="170"/>
      <c r="C9" s="170"/>
      <c r="D9" s="170"/>
      <c r="E9" s="170"/>
    </row>
    <row r="10" spans="1:5" ht="15" customHeight="1">
      <c r="A10" s="170"/>
      <c r="B10" s="170"/>
      <c r="C10" s="170"/>
      <c r="D10" s="170"/>
      <c r="E10" s="170"/>
    </row>
    <row r="11" spans="1:5" ht="15" customHeight="1">
      <c r="A11" s="170"/>
      <c r="B11" s="170"/>
      <c r="C11" s="170"/>
      <c r="D11" s="170"/>
      <c r="E11" s="170"/>
    </row>
    <row r="12" spans="1:5" ht="15" customHeight="1">
      <c r="A12" s="170"/>
      <c r="B12" s="170"/>
      <c r="C12" s="170"/>
      <c r="D12" s="170"/>
      <c r="E12" s="170"/>
    </row>
    <row r="13" spans="1:5" ht="15" customHeight="1"/>
    <row r="14" spans="1:5" ht="15" customHeight="1">
      <c r="A14" s="51" t="s">
        <v>1</v>
      </c>
      <c r="B14" s="34"/>
      <c r="C14" s="34"/>
      <c r="D14" s="34"/>
      <c r="E14" s="34"/>
    </row>
    <row r="15" spans="1:5" ht="15" customHeight="1">
      <c r="A15" s="128" t="s">
        <v>124</v>
      </c>
      <c r="B15" s="34"/>
      <c r="C15" s="34"/>
      <c r="D15" s="34"/>
      <c r="E15" s="85" t="s">
        <v>134</v>
      </c>
    </row>
    <row r="16" spans="1:5" ht="15" customHeight="1">
      <c r="A16" s="33"/>
      <c r="B16" s="50"/>
      <c r="C16" s="34"/>
      <c r="D16" s="34"/>
      <c r="E16" s="36"/>
    </row>
    <row r="17" spans="1:5" ht="15" customHeight="1">
      <c r="A17" s="37"/>
      <c r="B17" s="37"/>
      <c r="C17" s="39" t="s">
        <v>41</v>
      </c>
      <c r="D17" s="40" t="s">
        <v>42</v>
      </c>
      <c r="E17" s="55" t="s">
        <v>43</v>
      </c>
    </row>
    <row r="18" spans="1:5" ht="15" customHeight="1">
      <c r="A18" s="133"/>
      <c r="B18" s="92"/>
      <c r="C18" s="43"/>
      <c r="D18" s="89" t="s">
        <v>135</v>
      </c>
      <c r="E18" s="94">
        <v>16415052.5</v>
      </c>
    </row>
    <row r="19" spans="1:5" ht="15" customHeight="1">
      <c r="A19" s="133"/>
      <c r="B19" s="95"/>
      <c r="C19" s="47" t="s">
        <v>45</v>
      </c>
      <c r="D19" s="48"/>
      <c r="E19" s="49">
        <f>SUM(E18:E18)</f>
        <v>16415052.5</v>
      </c>
    </row>
    <row r="20" spans="1:5" ht="15" customHeight="1"/>
    <row r="21" spans="1:5" ht="15" customHeight="1">
      <c r="A21" s="51" t="s">
        <v>1</v>
      </c>
      <c r="B21" s="34"/>
      <c r="C21" s="34"/>
      <c r="D21" s="34"/>
      <c r="E21" s="34"/>
    </row>
    <row r="22" spans="1:5" ht="15" customHeight="1">
      <c r="A22" s="128" t="s">
        <v>124</v>
      </c>
      <c r="B22" s="34"/>
      <c r="C22" s="34"/>
      <c r="D22" s="34"/>
      <c r="E22" s="85" t="s">
        <v>136</v>
      </c>
    </row>
    <row r="23" spans="1:5" ht="15" customHeight="1">
      <c r="A23" s="33"/>
      <c r="B23" s="50"/>
      <c r="C23" s="34"/>
      <c r="D23" s="34"/>
      <c r="E23" s="36"/>
    </row>
    <row r="24" spans="1:5" ht="15" customHeight="1">
      <c r="A24" s="37"/>
      <c r="B24" s="37"/>
      <c r="C24" s="39" t="s">
        <v>41</v>
      </c>
      <c r="D24" s="40" t="s">
        <v>42</v>
      </c>
      <c r="E24" s="55" t="s">
        <v>43</v>
      </c>
    </row>
    <row r="25" spans="1:5" ht="15" customHeight="1">
      <c r="A25" s="133"/>
      <c r="B25" s="92"/>
      <c r="C25" s="43"/>
      <c r="D25" s="89" t="s">
        <v>135</v>
      </c>
      <c r="E25" s="94">
        <v>10521713.18</v>
      </c>
    </row>
    <row r="26" spans="1:5" ht="15" customHeight="1">
      <c r="A26" s="133"/>
      <c r="B26" s="95"/>
      <c r="C26" s="47" t="s">
        <v>45</v>
      </c>
      <c r="D26" s="48"/>
      <c r="E26" s="49">
        <f>SUM(E25:E25)</f>
        <v>10521713.18</v>
      </c>
    </row>
    <row r="27" spans="1:5" ht="15" customHeight="1"/>
    <row r="28" spans="1:5" ht="15" customHeight="1">
      <c r="A28" s="33" t="s">
        <v>17</v>
      </c>
      <c r="B28" s="34"/>
      <c r="C28" s="34"/>
      <c r="D28" s="34"/>
      <c r="E28" s="50"/>
    </row>
    <row r="29" spans="1:5" ht="15" customHeight="1">
      <c r="A29" s="128" t="s">
        <v>124</v>
      </c>
      <c r="B29" s="34"/>
      <c r="C29" s="34"/>
      <c r="D29" s="34"/>
      <c r="E29" s="85" t="s">
        <v>134</v>
      </c>
    </row>
    <row r="30" spans="1:5" ht="15" customHeight="1">
      <c r="A30" s="50"/>
      <c r="B30" s="129"/>
      <c r="C30" s="34"/>
      <c r="E30" s="122"/>
    </row>
    <row r="31" spans="1:5" ht="15" customHeight="1">
      <c r="A31" s="37"/>
      <c r="B31" s="37"/>
      <c r="C31" s="39" t="s">
        <v>41</v>
      </c>
      <c r="D31" s="40" t="s">
        <v>48</v>
      </c>
      <c r="E31" s="55" t="s">
        <v>43</v>
      </c>
    </row>
    <row r="32" spans="1:5" ht="15" customHeight="1">
      <c r="A32" s="133"/>
      <c r="B32" s="92"/>
      <c r="C32" s="43">
        <v>3299</v>
      </c>
      <c r="D32" s="89" t="s">
        <v>100</v>
      </c>
      <c r="E32" s="134">
        <v>1740000</v>
      </c>
    </row>
    <row r="33" spans="1:5" ht="15" customHeight="1">
      <c r="A33" s="133"/>
      <c r="B33" s="92"/>
      <c r="C33" s="43">
        <v>3299</v>
      </c>
      <c r="D33" s="96" t="s">
        <v>66</v>
      </c>
      <c r="E33" s="134">
        <v>4708000</v>
      </c>
    </row>
    <row r="34" spans="1:5" ht="15" customHeight="1">
      <c r="A34" s="133"/>
      <c r="B34" s="92"/>
      <c r="C34" s="43">
        <v>3299</v>
      </c>
      <c r="D34" s="73" t="s">
        <v>49</v>
      </c>
      <c r="E34" s="45">
        <v>4937505.2</v>
      </c>
    </row>
    <row r="35" spans="1:5" ht="15" customHeight="1">
      <c r="A35" s="133"/>
      <c r="B35" s="92"/>
      <c r="C35" s="43">
        <v>3299</v>
      </c>
      <c r="D35" s="135" t="s">
        <v>126</v>
      </c>
      <c r="E35" s="45">
        <v>5008232.3000000007</v>
      </c>
    </row>
    <row r="36" spans="1:5" ht="15" customHeight="1">
      <c r="A36" s="41"/>
      <c r="B36" s="92"/>
      <c r="C36" s="43">
        <v>6402</v>
      </c>
      <c r="D36" s="96" t="s">
        <v>66</v>
      </c>
      <c r="E36" s="45">
        <v>21315</v>
      </c>
    </row>
    <row r="37" spans="1:5" ht="15" customHeight="1">
      <c r="A37" s="130"/>
      <c r="B37" s="110"/>
      <c r="C37" s="47" t="s">
        <v>45</v>
      </c>
      <c r="D37" s="48"/>
      <c r="E37" s="49">
        <f>SUM(E32:E36)</f>
        <v>16415052.5</v>
      </c>
    </row>
    <row r="38" spans="1:5" ht="15" customHeight="1"/>
    <row r="39" spans="1:5" ht="15" customHeight="1">
      <c r="A39" s="33" t="s">
        <v>17</v>
      </c>
      <c r="B39" s="34"/>
      <c r="C39" s="34"/>
      <c r="D39" s="34"/>
      <c r="E39" s="50"/>
    </row>
    <row r="40" spans="1:5" ht="15" customHeight="1">
      <c r="A40" s="128" t="s">
        <v>124</v>
      </c>
      <c r="B40" s="34"/>
      <c r="C40" s="34"/>
      <c r="D40" s="34"/>
      <c r="E40" s="85" t="s">
        <v>136</v>
      </c>
    </row>
    <row r="41" spans="1:5" ht="15" customHeight="1">
      <c r="A41" s="50"/>
      <c r="B41" s="129"/>
      <c r="C41" s="34"/>
      <c r="E41" s="122"/>
    </row>
    <row r="42" spans="1:5" ht="15" customHeight="1">
      <c r="A42" s="37"/>
      <c r="B42" s="37"/>
      <c r="C42" s="39" t="s">
        <v>41</v>
      </c>
      <c r="D42" s="40" t="s">
        <v>48</v>
      </c>
      <c r="E42" s="55" t="s">
        <v>43</v>
      </c>
    </row>
    <row r="43" spans="1:5" ht="15" customHeight="1">
      <c r="A43" s="133"/>
      <c r="B43" s="92"/>
      <c r="C43" s="43">
        <v>3299</v>
      </c>
      <c r="D43" s="89" t="s">
        <v>100</v>
      </c>
      <c r="E43" s="134">
        <v>3268000</v>
      </c>
    </row>
    <row r="44" spans="1:5" ht="15" customHeight="1">
      <c r="A44" s="133"/>
      <c r="B44" s="92"/>
      <c r="C44" s="43">
        <v>3299</v>
      </c>
      <c r="D44" s="96" t="s">
        <v>66</v>
      </c>
      <c r="E44" s="134">
        <v>2223000</v>
      </c>
    </row>
    <row r="45" spans="1:5" ht="15" customHeight="1">
      <c r="A45" s="133"/>
      <c r="B45" s="92"/>
      <c r="C45" s="43">
        <v>3299</v>
      </c>
      <c r="D45" s="73" t="s">
        <v>49</v>
      </c>
      <c r="E45" s="134">
        <v>3213436.41</v>
      </c>
    </row>
    <row r="46" spans="1:5" ht="15" customHeight="1">
      <c r="A46" s="133"/>
      <c r="B46" s="92"/>
      <c r="C46" s="43">
        <v>3299</v>
      </c>
      <c r="D46" s="135" t="s">
        <v>126</v>
      </c>
      <c r="E46" s="134">
        <v>1758520.77</v>
      </c>
    </row>
    <row r="47" spans="1:5" ht="15" customHeight="1">
      <c r="A47" s="133"/>
      <c r="B47" s="92"/>
      <c r="C47" s="43">
        <v>6402</v>
      </c>
      <c r="D47" s="96" t="s">
        <v>66</v>
      </c>
      <c r="E47" s="134">
        <v>58756</v>
      </c>
    </row>
    <row r="48" spans="1:5" ht="15" customHeight="1">
      <c r="A48" s="130"/>
      <c r="B48" s="110"/>
      <c r="C48" s="47" t="s">
        <v>45</v>
      </c>
      <c r="D48" s="48"/>
      <c r="E48" s="49">
        <f>SUM(E43:E47)</f>
        <v>10521713.18</v>
      </c>
    </row>
    <row r="49" spans="1:5" ht="15" customHeight="1">
      <c r="A49" s="30"/>
    </row>
    <row r="50" spans="1:5" ht="15" customHeight="1">
      <c r="A50" s="30"/>
    </row>
    <row r="51" spans="1:5" ht="15" customHeight="1">
      <c r="A51" s="30"/>
    </row>
    <row r="52" spans="1:5" ht="15" customHeight="1">
      <c r="A52" s="30"/>
    </row>
    <row r="53" spans="1:5" ht="15" customHeight="1">
      <c r="A53" s="30"/>
    </row>
    <row r="54" spans="1:5" ht="15" customHeight="1">
      <c r="A54" s="30" t="s">
        <v>137</v>
      </c>
    </row>
    <row r="55" spans="1:5" ht="15" customHeight="1">
      <c r="A55" s="169" t="s">
        <v>37</v>
      </c>
      <c r="B55" s="169"/>
      <c r="C55" s="169"/>
      <c r="D55" s="169"/>
      <c r="E55" s="169"/>
    </row>
    <row r="56" spans="1:5" ht="15" customHeight="1">
      <c r="A56" s="170" t="s">
        <v>138</v>
      </c>
      <c r="B56" s="170"/>
      <c r="C56" s="170"/>
      <c r="D56" s="170"/>
      <c r="E56" s="170"/>
    </row>
    <row r="57" spans="1:5" ht="15" customHeight="1">
      <c r="A57" s="170"/>
      <c r="B57" s="170"/>
      <c r="C57" s="170"/>
      <c r="D57" s="170"/>
      <c r="E57" s="170"/>
    </row>
    <row r="58" spans="1:5" ht="15" customHeight="1">
      <c r="A58" s="170"/>
      <c r="B58" s="170"/>
      <c r="C58" s="170"/>
      <c r="D58" s="170"/>
      <c r="E58" s="170"/>
    </row>
    <row r="59" spans="1:5" ht="15" customHeight="1">
      <c r="A59" s="170"/>
      <c r="B59" s="170"/>
      <c r="C59" s="170"/>
      <c r="D59" s="170"/>
      <c r="E59" s="170"/>
    </row>
    <row r="60" spans="1:5" ht="15" customHeight="1">
      <c r="A60" s="170"/>
      <c r="B60" s="170"/>
      <c r="C60" s="170"/>
      <c r="D60" s="170"/>
      <c r="E60" s="170"/>
    </row>
    <row r="61" spans="1:5" ht="15" customHeight="1">
      <c r="A61" s="170"/>
      <c r="B61" s="170"/>
      <c r="C61" s="170"/>
      <c r="D61" s="170"/>
      <c r="E61" s="170"/>
    </row>
    <row r="62" spans="1:5" ht="15" customHeight="1">
      <c r="A62" s="170"/>
      <c r="B62" s="170"/>
      <c r="C62" s="170"/>
      <c r="D62" s="170"/>
      <c r="E62" s="170"/>
    </row>
    <row r="63" spans="1:5" ht="15" customHeight="1">
      <c r="A63" s="170"/>
      <c r="B63" s="170"/>
      <c r="C63" s="170"/>
      <c r="D63" s="170"/>
      <c r="E63" s="170"/>
    </row>
    <row r="64" spans="1:5" ht="15" customHeight="1">
      <c r="A64" s="170"/>
      <c r="B64" s="170"/>
      <c r="C64" s="170"/>
      <c r="D64" s="170"/>
      <c r="E64" s="170"/>
    </row>
    <row r="65" spans="1:5" ht="15" customHeight="1">
      <c r="A65" s="31"/>
      <c r="B65" s="31"/>
      <c r="C65" s="31"/>
      <c r="D65" s="31"/>
      <c r="E65" s="31"/>
    </row>
    <row r="66" spans="1:5" ht="15" customHeight="1">
      <c r="A66" s="51" t="s">
        <v>1</v>
      </c>
      <c r="B66" s="34"/>
      <c r="C66" s="34"/>
      <c r="D66" s="34"/>
      <c r="E66" s="34"/>
    </row>
    <row r="67" spans="1:5" ht="15" customHeight="1">
      <c r="A67" s="128" t="s">
        <v>124</v>
      </c>
      <c r="B67" s="34"/>
      <c r="C67" s="34"/>
      <c r="D67" s="34"/>
      <c r="E67" s="85" t="s">
        <v>125</v>
      </c>
    </row>
    <row r="68" spans="1:5" ht="15" customHeight="1">
      <c r="A68" s="33"/>
      <c r="B68" s="50"/>
      <c r="C68" s="34"/>
      <c r="D68" s="34"/>
      <c r="E68" s="36"/>
    </row>
    <row r="69" spans="1:5" ht="15" customHeight="1">
      <c r="A69" s="37"/>
      <c r="B69" s="37"/>
      <c r="C69" s="39" t="s">
        <v>41</v>
      </c>
      <c r="D69" s="40" t="s">
        <v>42</v>
      </c>
      <c r="E69" s="55" t="s">
        <v>43</v>
      </c>
    </row>
    <row r="70" spans="1:5" ht="15" customHeight="1">
      <c r="A70" s="133"/>
      <c r="B70" s="92"/>
      <c r="C70" s="43"/>
      <c r="D70" s="89" t="s">
        <v>135</v>
      </c>
      <c r="E70" s="94">
        <v>25821258.829999998</v>
      </c>
    </row>
    <row r="71" spans="1:5" ht="15" customHeight="1">
      <c r="A71" s="133"/>
      <c r="B71" s="95"/>
      <c r="C71" s="47" t="s">
        <v>45</v>
      </c>
      <c r="D71" s="48"/>
      <c r="E71" s="49">
        <f>SUM(E70:E70)</f>
        <v>25821258.829999998</v>
      </c>
    </row>
    <row r="72" spans="1:5" ht="15" customHeight="1"/>
    <row r="73" spans="1:5" ht="15" customHeight="1">
      <c r="A73" s="51" t="s">
        <v>1</v>
      </c>
      <c r="B73" s="34"/>
      <c r="C73" s="34"/>
      <c r="D73" s="34"/>
      <c r="E73" s="34"/>
    </row>
    <row r="74" spans="1:5" ht="15" customHeight="1">
      <c r="A74" s="128" t="s">
        <v>124</v>
      </c>
      <c r="B74" s="34"/>
      <c r="C74" s="34"/>
      <c r="D74" s="34"/>
      <c r="E74" s="85" t="s">
        <v>139</v>
      </c>
    </row>
    <row r="75" spans="1:5" ht="15" customHeight="1">
      <c r="A75" s="33"/>
      <c r="B75" s="50"/>
      <c r="C75" s="34"/>
      <c r="D75" s="34"/>
      <c r="E75" s="36"/>
    </row>
    <row r="76" spans="1:5" ht="15" customHeight="1">
      <c r="A76" s="37"/>
      <c r="B76" s="37"/>
      <c r="C76" s="39" t="s">
        <v>41</v>
      </c>
      <c r="D76" s="40" t="s">
        <v>42</v>
      </c>
      <c r="E76" s="55" t="s">
        <v>43</v>
      </c>
    </row>
    <row r="77" spans="1:5" ht="15" customHeight="1">
      <c r="A77" s="133"/>
      <c r="B77" s="92"/>
      <c r="C77" s="43"/>
      <c r="D77" s="89" t="s">
        <v>135</v>
      </c>
      <c r="E77" s="94">
        <v>15606503.51</v>
      </c>
    </row>
    <row r="78" spans="1:5" ht="15" customHeight="1">
      <c r="A78" s="133"/>
      <c r="B78" s="95"/>
      <c r="C78" s="47" t="s">
        <v>45</v>
      </c>
      <c r="D78" s="48"/>
      <c r="E78" s="49">
        <f>SUM(E77:E77)</f>
        <v>15606503.51</v>
      </c>
    </row>
    <row r="79" spans="1:5" ht="15" customHeight="1"/>
    <row r="80" spans="1:5" ht="15" customHeight="1">
      <c r="A80" s="33" t="s">
        <v>17</v>
      </c>
      <c r="B80" s="34"/>
      <c r="C80" s="34"/>
      <c r="D80" s="34"/>
      <c r="E80" s="50"/>
    </row>
    <row r="81" spans="1:5" ht="15" customHeight="1">
      <c r="A81" s="128" t="s">
        <v>124</v>
      </c>
      <c r="B81" s="34"/>
      <c r="C81" s="34"/>
      <c r="D81" s="34"/>
      <c r="E81" s="85" t="s">
        <v>125</v>
      </c>
    </row>
    <row r="82" spans="1:5" ht="15" customHeight="1">
      <c r="A82" s="50"/>
      <c r="B82" s="129"/>
      <c r="C82" s="34"/>
      <c r="E82" s="122"/>
    </row>
    <row r="83" spans="1:5" ht="15" customHeight="1">
      <c r="A83" s="37"/>
      <c r="B83" s="37"/>
      <c r="C83" s="39" t="s">
        <v>41</v>
      </c>
      <c r="D83" s="40" t="s">
        <v>48</v>
      </c>
      <c r="E83" s="55" t="s">
        <v>43</v>
      </c>
    </row>
    <row r="84" spans="1:5" ht="15" customHeight="1">
      <c r="A84" s="133"/>
      <c r="B84" s="92"/>
      <c r="C84" s="43">
        <v>3299</v>
      </c>
      <c r="D84" s="89" t="s">
        <v>100</v>
      </c>
      <c r="E84" s="134">
        <v>2882000</v>
      </c>
    </row>
    <row r="85" spans="1:5" ht="15" customHeight="1">
      <c r="A85" s="133"/>
      <c r="B85" s="92"/>
      <c r="C85" s="43">
        <v>3299</v>
      </c>
      <c r="D85" s="89" t="s">
        <v>66</v>
      </c>
      <c r="E85" s="134">
        <v>14917000</v>
      </c>
    </row>
    <row r="86" spans="1:5" ht="15" customHeight="1">
      <c r="A86" s="133"/>
      <c r="B86" s="92"/>
      <c r="C86" s="43">
        <v>3299</v>
      </c>
      <c r="D86" s="73" t="s">
        <v>49</v>
      </c>
      <c r="E86" s="134">
        <v>7434159.1399999997</v>
      </c>
    </row>
    <row r="87" spans="1:5" ht="15" customHeight="1">
      <c r="A87" s="133"/>
      <c r="B87" s="92"/>
      <c r="C87" s="43">
        <v>3299</v>
      </c>
      <c r="D87" s="89" t="s">
        <v>126</v>
      </c>
      <c r="E87" s="134">
        <v>588099.68999999994</v>
      </c>
    </row>
    <row r="88" spans="1:5" ht="15" customHeight="1">
      <c r="A88" s="130"/>
      <c r="B88" s="110"/>
      <c r="C88" s="47" t="s">
        <v>45</v>
      </c>
      <c r="D88" s="48"/>
      <c r="E88" s="49">
        <f>SUM(E84:E87)</f>
        <v>25821258.830000002</v>
      </c>
    </row>
    <row r="89" spans="1:5" ht="15" customHeight="1"/>
    <row r="90" spans="1:5" ht="15" customHeight="1">
      <c r="A90" s="33" t="s">
        <v>17</v>
      </c>
      <c r="B90" s="34"/>
      <c r="C90" s="34"/>
      <c r="D90" s="34"/>
      <c r="E90" s="50"/>
    </row>
    <row r="91" spans="1:5" ht="15" customHeight="1">
      <c r="A91" s="128" t="s">
        <v>124</v>
      </c>
      <c r="B91" s="34"/>
      <c r="C91" s="34"/>
      <c r="D91" s="34"/>
      <c r="E91" s="85" t="s">
        <v>139</v>
      </c>
    </row>
    <row r="92" spans="1:5" ht="15" customHeight="1">
      <c r="A92" s="50"/>
      <c r="B92" s="129"/>
      <c r="C92" s="34"/>
      <c r="E92" s="122"/>
    </row>
    <row r="93" spans="1:5" ht="15" customHeight="1">
      <c r="A93" s="37"/>
      <c r="B93" s="37"/>
      <c r="C93" s="39" t="s">
        <v>41</v>
      </c>
      <c r="D93" s="40" t="s">
        <v>48</v>
      </c>
      <c r="E93" s="55" t="s">
        <v>43</v>
      </c>
    </row>
    <row r="94" spans="1:5" ht="15" customHeight="1">
      <c r="A94" s="133"/>
      <c r="B94" s="92"/>
      <c r="C94" s="43">
        <v>3299</v>
      </c>
      <c r="D94" s="89" t="s">
        <v>100</v>
      </c>
      <c r="E94" s="134">
        <v>5124000</v>
      </c>
    </row>
    <row r="95" spans="1:5" ht="15" customHeight="1">
      <c r="A95" s="133"/>
      <c r="B95" s="92"/>
      <c r="C95" s="43">
        <v>3299</v>
      </c>
      <c r="D95" s="89" t="s">
        <v>66</v>
      </c>
      <c r="E95" s="134">
        <v>6182000</v>
      </c>
    </row>
    <row r="96" spans="1:5" ht="15" customHeight="1">
      <c r="A96" s="133"/>
      <c r="B96" s="92"/>
      <c r="C96" s="43">
        <v>3299</v>
      </c>
      <c r="D96" s="73" t="s">
        <v>49</v>
      </c>
      <c r="E96" s="134">
        <v>3800649.5100000002</v>
      </c>
    </row>
    <row r="97" spans="1:5" ht="15" customHeight="1">
      <c r="A97" s="133"/>
      <c r="B97" s="92"/>
      <c r="C97" s="43">
        <v>3299</v>
      </c>
      <c r="D97" s="89" t="s">
        <v>126</v>
      </c>
      <c r="E97" s="134">
        <v>499854</v>
      </c>
    </row>
    <row r="98" spans="1:5" ht="15" customHeight="1">
      <c r="A98" s="130"/>
      <c r="B98" s="110"/>
      <c r="C98" s="47" t="s">
        <v>45</v>
      </c>
      <c r="D98" s="48"/>
      <c r="E98" s="49">
        <f>SUM(E94:E97)</f>
        <v>15606503.51</v>
      </c>
    </row>
    <row r="99" spans="1:5" ht="15" customHeight="1">
      <c r="A99" s="30"/>
    </row>
    <row r="100" spans="1:5" ht="15" customHeight="1">
      <c r="A100" s="30"/>
    </row>
    <row r="101" spans="1:5" ht="15" customHeight="1">
      <c r="A101" s="30"/>
    </row>
    <row r="102" spans="1:5" ht="15" customHeight="1">
      <c r="A102" s="30"/>
    </row>
    <row r="103" spans="1:5" ht="15" customHeight="1">
      <c r="A103" s="30"/>
    </row>
    <row r="104" spans="1:5" ht="15" customHeight="1">
      <c r="A104" s="30"/>
    </row>
    <row r="105" spans="1:5" ht="15" customHeight="1">
      <c r="A105" s="30"/>
    </row>
    <row r="106" spans="1:5" ht="15" customHeight="1">
      <c r="A106" s="30" t="s">
        <v>140</v>
      </c>
    </row>
    <row r="107" spans="1:5" ht="15" customHeight="1">
      <c r="A107" s="171" t="s">
        <v>37</v>
      </c>
      <c r="B107" s="171"/>
      <c r="C107" s="171"/>
      <c r="D107" s="171"/>
      <c r="E107" s="171"/>
    </row>
    <row r="108" spans="1:5" ht="15" customHeight="1">
      <c r="A108" s="170" t="s">
        <v>141</v>
      </c>
      <c r="B108" s="170"/>
      <c r="C108" s="170"/>
      <c r="D108" s="170"/>
      <c r="E108" s="170"/>
    </row>
    <row r="109" spans="1:5" ht="15" customHeight="1">
      <c r="A109" s="170"/>
      <c r="B109" s="170"/>
      <c r="C109" s="170"/>
      <c r="D109" s="170"/>
      <c r="E109" s="170"/>
    </row>
    <row r="110" spans="1:5" ht="15" customHeight="1">
      <c r="A110" s="170"/>
      <c r="B110" s="170"/>
      <c r="C110" s="170"/>
      <c r="D110" s="170"/>
      <c r="E110" s="170"/>
    </row>
    <row r="111" spans="1:5" ht="15" customHeight="1">
      <c r="A111" s="170"/>
      <c r="B111" s="170"/>
      <c r="C111" s="170"/>
      <c r="D111" s="170"/>
      <c r="E111" s="170"/>
    </row>
    <row r="112" spans="1:5" ht="15" customHeight="1">
      <c r="A112" s="170"/>
      <c r="B112" s="170"/>
      <c r="C112" s="170"/>
      <c r="D112" s="170"/>
      <c r="E112" s="170"/>
    </row>
    <row r="113" spans="1:5" ht="15" customHeight="1">
      <c r="A113" s="170"/>
      <c r="B113" s="170"/>
      <c r="C113" s="170"/>
      <c r="D113" s="170"/>
      <c r="E113" s="170"/>
    </row>
    <row r="114" spans="1:5" ht="15" customHeight="1">
      <c r="A114" s="32"/>
      <c r="B114" s="32"/>
      <c r="C114" s="32"/>
      <c r="D114" s="32"/>
      <c r="E114" s="32"/>
    </row>
    <row r="115" spans="1:5" ht="15" customHeight="1">
      <c r="A115" s="33" t="s">
        <v>1</v>
      </c>
      <c r="B115" s="34"/>
      <c r="C115" s="34"/>
      <c r="D115" s="34"/>
      <c r="E115" s="34"/>
    </row>
    <row r="116" spans="1:5" ht="15" customHeight="1">
      <c r="A116" s="35" t="s">
        <v>39</v>
      </c>
      <c r="E116" t="s">
        <v>40</v>
      </c>
    </row>
    <row r="117" spans="1:5" ht="15" customHeight="1">
      <c r="B117" s="33"/>
      <c r="C117" s="34"/>
      <c r="D117" s="34"/>
      <c r="E117" s="36"/>
    </row>
    <row r="118" spans="1:5" ht="15" customHeight="1">
      <c r="B118" s="38"/>
      <c r="C118" s="39" t="s">
        <v>41</v>
      </c>
      <c r="D118" s="40" t="s">
        <v>42</v>
      </c>
      <c r="E118" s="91" t="s">
        <v>43</v>
      </c>
    </row>
    <row r="119" spans="1:5" ht="15" customHeight="1">
      <c r="B119" s="42"/>
      <c r="C119" s="43"/>
      <c r="D119" s="44" t="s">
        <v>44</v>
      </c>
      <c r="E119" s="45">
        <v>360665.72</v>
      </c>
    </row>
    <row r="120" spans="1:5" ht="15" customHeight="1">
      <c r="B120" s="46"/>
      <c r="C120" s="47" t="s">
        <v>45</v>
      </c>
      <c r="D120" s="48"/>
      <c r="E120" s="49">
        <f>SUM(E119:E119)</f>
        <v>360665.72</v>
      </c>
    </row>
    <row r="121" spans="1:5" ht="15" customHeight="1"/>
    <row r="122" spans="1:5" ht="15" customHeight="1">
      <c r="A122" s="51" t="s">
        <v>17</v>
      </c>
      <c r="B122" s="46"/>
      <c r="C122" s="46"/>
    </row>
    <row r="123" spans="1:5" ht="15" customHeight="1">
      <c r="A123" s="35" t="s">
        <v>142</v>
      </c>
      <c r="B123" s="50"/>
      <c r="C123" s="50"/>
      <c r="D123" s="50"/>
      <c r="E123" s="50" t="s">
        <v>143</v>
      </c>
    </row>
    <row r="124" spans="1:5" ht="15" customHeight="1">
      <c r="A124" s="53"/>
      <c r="B124" s="70"/>
      <c r="C124" s="46"/>
      <c r="D124" s="69"/>
      <c r="E124" s="71"/>
    </row>
    <row r="125" spans="1:5" ht="15" customHeight="1">
      <c r="A125" s="38"/>
      <c r="B125" s="38"/>
      <c r="C125" s="55" t="s">
        <v>41</v>
      </c>
      <c r="D125" s="40" t="s">
        <v>48</v>
      </c>
      <c r="E125" s="91" t="s">
        <v>43</v>
      </c>
    </row>
    <row r="126" spans="1:5" ht="15" customHeight="1">
      <c r="A126" s="41"/>
      <c r="B126" s="42"/>
      <c r="C126" s="58">
        <v>4399</v>
      </c>
      <c r="D126" s="73" t="s">
        <v>144</v>
      </c>
      <c r="E126" s="45">
        <v>360665.72</v>
      </c>
    </row>
    <row r="127" spans="1:5" ht="15" customHeight="1">
      <c r="A127" s="57"/>
      <c r="B127" s="46"/>
      <c r="C127" s="61" t="s">
        <v>45</v>
      </c>
      <c r="D127" s="74"/>
      <c r="E127" s="75">
        <f>SUM(E126:E126)</f>
        <v>360665.72</v>
      </c>
    </row>
    <row r="128" spans="1:5" ht="15" customHeight="1">
      <c r="A128" s="30"/>
    </row>
    <row r="129" spans="1:5" ht="15" customHeight="1">
      <c r="A129" s="30"/>
    </row>
    <row r="130" spans="1:5" ht="15" customHeight="1">
      <c r="A130" s="30" t="s">
        <v>145</v>
      </c>
    </row>
    <row r="131" spans="1:5" ht="15" customHeight="1">
      <c r="A131" s="169" t="s">
        <v>37</v>
      </c>
      <c r="B131" s="169"/>
      <c r="C131" s="169"/>
      <c r="D131" s="169"/>
      <c r="E131" s="169"/>
    </row>
    <row r="132" spans="1:5" ht="15" customHeight="1">
      <c r="A132" s="171" t="s">
        <v>146</v>
      </c>
      <c r="B132" s="171"/>
      <c r="C132" s="171"/>
      <c r="D132" s="171"/>
      <c r="E132" s="171"/>
    </row>
    <row r="133" spans="1:5" ht="15" customHeight="1">
      <c r="A133" s="170" t="s">
        <v>147</v>
      </c>
      <c r="B133" s="170"/>
      <c r="C133" s="170"/>
      <c r="D133" s="170"/>
      <c r="E133" s="170"/>
    </row>
    <row r="134" spans="1:5" ht="15" customHeight="1">
      <c r="A134" s="170"/>
      <c r="B134" s="170"/>
      <c r="C134" s="170"/>
      <c r="D134" s="170"/>
      <c r="E134" s="170"/>
    </row>
    <row r="135" spans="1:5" ht="15" customHeight="1">
      <c r="A135" s="170"/>
      <c r="B135" s="170"/>
      <c r="C135" s="170"/>
      <c r="D135" s="170"/>
      <c r="E135" s="170"/>
    </row>
    <row r="136" spans="1:5" ht="15" customHeight="1">
      <c r="A136" s="170"/>
      <c r="B136" s="170"/>
      <c r="C136" s="170"/>
      <c r="D136" s="170"/>
      <c r="E136" s="170"/>
    </row>
    <row r="137" spans="1:5" ht="15" customHeight="1">
      <c r="A137" s="170"/>
      <c r="B137" s="170"/>
      <c r="C137" s="170"/>
      <c r="D137" s="170"/>
      <c r="E137" s="170"/>
    </row>
    <row r="138" spans="1:5" ht="15" customHeight="1">
      <c r="A138" s="170"/>
      <c r="B138" s="170"/>
      <c r="C138" s="170"/>
      <c r="D138" s="170"/>
      <c r="E138" s="170"/>
    </row>
    <row r="139" spans="1:5" ht="15" customHeight="1">
      <c r="A139" s="170"/>
      <c r="B139" s="170"/>
      <c r="C139" s="170"/>
      <c r="D139" s="170"/>
      <c r="E139" s="170"/>
    </row>
    <row r="140" spans="1:5" ht="15" customHeight="1">
      <c r="A140" s="170"/>
      <c r="B140" s="170"/>
      <c r="C140" s="170"/>
      <c r="D140" s="170"/>
      <c r="E140" s="170"/>
    </row>
    <row r="141" spans="1:5" ht="15" customHeight="1"/>
    <row r="142" spans="1:5" ht="15" customHeight="1">
      <c r="A142" s="51" t="s">
        <v>1</v>
      </c>
      <c r="B142" s="34"/>
      <c r="C142" s="34"/>
      <c r="D142" s="34"/>
      <c r="E142" s="34"/>
    </row>
    <row r="143" spans="1:5" ht="15" customHeight="1">
      <c r="A143" s="128" t="s">
        <v>148</v>
      </c>
      <c r="B143" s="34"/>
      <c r="C143" s="34"/>
      <c r="D143" s="34"/>
      <c r="E143" s="85" t="s">
        <v>149</v>
      </c>
    </row>
    <row r="144" spans="1:5" ht="15" customHeight="1">
      <c r="A144" s="33"/>
      <c r="B144" s="50"/>
      <c r="C144" s="34"/>
      <c r="D144" s="34"/>
      <c r="E144" s="36"/>
    </row>
    <row r="145" spans="1:5" ht="15" customHeight="1">
      <c r="A145" s="133"/>
      <c r="B145" s="37"/>
      <c r="C145" s="39" t="s">
        <v>41</v>
      </c>
      <c r="D145" s="40" t="s">
        <v>42</v>
      </c>
      <c r="E145" s="55" t="s">
        <v>43</v>
      </c>
    </row>
    <row r="146" spans="1:5" ht="15" customHeight="1">
      <c r="A146" s="130"/>
      <c r="B146" s="92"/>
      <c r="C146" s="43"/>
      <c r="D146" s="44" t="s">
        <v>44</v>
      </c>
      <c r="E146" s="94">
        <v>1376178.9</v>
      </c>
    </row>
    <row r="147" spans="1:5" ht="15" customHeight="1">
      <c r="A147" s="95"/>
      <c r="B147" s="95"/>
      <c r="C147" s="47" t="s">
        <v>45</v>
      </c>
      <c r="D147" s="48"/>
      <c r="E147" s="49">
        <f>SUM(E146:E146)</f>
        <v>1376178.9</v>
      </c>
    </row>
    <row r="148" spans="1:5" ht="15" customHeight="1">
      <c r="A148" s="50"/>
      <c r="B148" s="95"/>
      <c r="C148" s="115"/>
      <c r="D148" s="34"/>
      <c r="E148" s="131"/>
    </row>
    <row r="149" spans="1:5" ht="15" customHeight="1">
      <c r="A149" s="33" t="s">
        <v>17</v>
      </c>
      <c r="B149" s="34"/>
      <c r="C149" s="34"/>
      <c r="D149" s="34"/>
      <c r="E149" s="34"/>
    </row>
    <row r="150" spans="1:5" ht="15" customHeight="1">
      <c r="A150" s="128" t="s">
        <v>148</v>
      </c>
      <c r="B150" s="34"/>
      <c r="C150" s="34"/>
      <c r="D150" s="34"/>
      <c r="E150" s="85" t="s">
        <v>149</v>
      </c>
    </row>
    <row r="151" spans="1:5" ht="15" customHeight="1">
      <c r="A151" s="33"/>
      <c r="B151" s="50"/>
      <c r="C151" s="34"/>
      <c r="D151" s="34"/>
      <c r="E151" s="36"/>
    </row>
    <row r="152" spans="1:5" ht="15" customHeight="1">
      <c r="A152" s="133"/>
      <c r="B152" s="37"/>
      <c r="C152" s="39" t="s">
        <v>41</v>
      </c>
      <c r="D152" s="40" t="s">
        <v>48</v>
      </c>
      <c r="E152" s="55" t="s">
        <v>43</v>
      </c>
    </row>
    <row r="153" spans="1:5" ht="15" customHeight="1">
      <c r="A153" s="133"/>
      <c r="B153" s="92"/>
      <c r="C153" s="43">
        <v>6402</v>
      </c>
      <c r="D153" s="73" t="s">
        <v>66</v>
      </c>
      <c r="E153" s="94">
        <v>1376178.9</v>
      </c>
    </row>
    <row r="154" spans="1:5" ht="15" customHeight="1">
      <c r="A154" s="95"/>
      <c r="B154" s="95"/>
      <c r="C154" s="47" t="s">
        <v>45</v>
      </c>
      <c r="D154" s="48"/>
      <c r="E154" s="49">
        <f>SUM(E151:E153)</f>
        <v>1376178.9</v>
      </c>
    </row>
    <row r="155" spans="1:5" ht="15" customHeight="1">
      <c r="A155" s="30"/>
    </row>
    <row r="156" spans="1:5" ht="15" customHeight="1">
      <c r="A156" s="30"/>
    </row>
    <row r="157" spans="1:5" ht="15" customHeight="1">
      <c r="A157" s="30" t="s">
        <v>150</v>
      </c>
    </row>
    <row r="158" spans="1:5" ht="15" customHeight="1">
      <c r="A158" s="169" t="s">
        <v>37</v>
      </c>
      <c r="B158" s="169"/>
      <c r="C158" s="169"/>
      <c r="D158" s="169"/>
      <c r="E158" s="169"/>
    </row>
    <row r="159" spans="1:5" ht="15" customHeight="1">
      <c r="A159" s="171" t="s">
        <v>146</v>
      </c>
      <c r="B159" s="171"/>
      <c r="C159" s="171"/>
      <c r="D159" s="171"/>
      <c r="E159" s="171"/>
    </row>
    <row r="160" spans="1:5" ht="15" customHeight="1">
      <c r="A160" s="170" t="s">
        <v>151</v>
      </c>
      <c r="B160" s="170"/>
      <c r="C160" s="170"/>
      <c r="D160" s="170"/>
      <c r="E160" s="170"/>
    </row>
    <row r="161" spans="1:5" ht="15" customHeight="1">
      <c r="A161" s="170"/>
      <c r="B161" s="170"/>
      <c r="C161" s="170"/>
      <c r="D161" s="170"/>
      <c r="E161" s="170"/>
    </row>
    <row r="162" spans="1:5" ht="15" customHeight="1">
      <c r="A162" s="170"/>
      <c r="B162" s="170"/>
      <c r="C162" s="170"/>
      <c r="D162" s="170"/>
      <c r="E162" s="170"/>
    </row>
    <row r="163" spans="1:5" ht="15" customHeight="1">
      <c r="A163" s="170"/>
      <c r="B163" s="170"/>
      <c r="C163" s="170"/>
      <c r="D163" s="170"/>
      <c r="E163" s="170"/>
    </row>
    <row r="164" spans="1:5" ht="15" customHeight="1">
      <c r="A164" s="170"/>
      <c r="B164" s="170"/>
      <c r="C164" s="170"/>
      <c r="D164" s="170"/>
      <c r="E164" s="170"/>
    </row>
    <row r="165" spans="1:5" ht="15" customHeight="1">
      <c r="A165" s="170"/>
      <c r="B165" s="170"/>
      <c r="C165" s="170"/>
      <c r="D165" s="170"/>
      <c r="E165" s="170"/>
    </row>
    <row r="166" spans="1:5" ht="15" customHeight="1">
      <c r="A166" s="170"/>
      <c r="B166" s="170"/>
      <c r="C166" s="170"/>
      <c r="D166" s="170"/>
      <c r="E166" s="170"/>
    </row>
    <row r="167" spans="1:5" ht="15" customHeight="1">
      <c r="A167" s="170"/>
      <c r="B167" s="170"/>
      <c r="C167" s="170"/>
      <c r="D167" s="170"/>
      <c r="E167" s="170"/>
    </row>
    <row r="168" spans="1:5" ht="15" customHeight="1">
      <c r="A168" s="170"/>
      <c r="B168" s="170"/>
      <c r="C168" s="170"/>
      <c r="D168" s="170"/>
      <c r="E168" s="170"/>
    </row>
    <row r="169" spans="1:5" ht="15" customHeight="1"/>
    <row r="170" spans="1:5" ht="15" customHeight="1">
      <c r="A170" s="51" t="s">
        <v>1</v>
      </c>
      <c r="B170" s="34"/>
      <c r="C170" s="34"/>
      <c r="D170" s="34"/>
      <c r="E170" s="34"/>
    </row>
    <row r="171" spans="1:5" ht="15" customHeight="1">
      <c r="A171" s="128" t="s">
        <v>148</v>
      </c>
      <c r="B171" s="34"/>
      <c r="C171" s="34"/>
      <c r="D171" s="34"/>
      <c r="E171" s="85" t="s">
        <v>149</v>
      </c>
    </row>
    <row r="172" spans="1:5" ht="15" customHeight="1">
      <c r="A172" s="33"/>
      <c r="B172" s="50"/>
      <c r="C172" s="34"/>
      <c r="D172" s="34"/>
      <c r="E172" s="36"/>
    </row>
    <row r="173" spans="1:5" ht="15" customHeight="1">
      <c r="A173" s="133"/>
      <c r="B173" s="39" t="s">
        <v>60</v>
      </c>
      <c r="C173" s="39" t="s">
        <v>41</v>
      </c>
      <c r="D173" s="40" t="s">
        <v>42</v>
      </c>
      <c r="E173" s="55" t="s">
        <v>43</v>
      </c>
    </row>
    <row r="174" spans="1:5" ht="15" customHeight="1">
      <c r="A174" s="133"/>
      <c r="B174" s="136">
        <v>33113233</v>
      </c>
      <c r="C174" s="43"/>
      <c r="D174" s="137" t="s">
        <v>61</v>
      </c>
      <c r="E174" s="94">
        <v>5010000</v>
      </c>
    </row>
    <row r="175" spans="1:5" ht="15" customHeight="1">
      <c r="A175" s="133"/>
      <c r="B175" s="136">
        <v>33513233</v>
      </c>
      <c r="C175" s="43"/>
      <c r="D175" s="137" t="s">
        <v>61</v>
      </c>
      <c r="E175" s="94">
        <v>28390000</v>
      </c>
    </row>
    <row r="176" spans="1:5" ht="15" customHeight="1">
      <c r="A176" s="133"/>
      <c r="B176" s="136"/>
      <c r="C176" s="43"/>
      <c r="D176" s="138" t="s">
        <v>44</v>
      </c>
      <c r="E176" s="94">
        <v>15787076.289999999</v>
      </c>
    </row>
    <row r="177" spans="1:5" ht="15" customHeight="1">
      <c r="A177" s="95"/>
      <c r="B177" s="139"/>
      <c r="C177" s="47" t="s">
        <v>45</v>
      </c>
      <c r="D177" s="48"/>
      <c r="E177" s="49">
        <f>SUM(E174:E176)</f>
        <v>49187076.289999999</v>
      </c>
    </row>
    <row r="178" spans="1:5" ht="15" customHeight="1">
      <c r="A178" s="50"/>
      <c r="B178" s="95"/>
      <c r="C178" s="115"/>
      <c r="D178" s="34"/>
      <c r="E178" s="131"/>
    </row>
    <row r="179" spans="1:5" ht="15" customHeight="1">
      <c r="A179" s="33" t="s">
        <v>17</v>
      </c>
      <c r="B179" s="34"/>
      <c r="C179" s="34"/>
      <c r="D179" s="34"/>
      <c r="E179" s="34"/>
    </row>
    <row r="180" spans="1:5" ht="15" customHeight="1">
      <c r="A180" s="128" t="s">
        <v>148</v>
      </c>
      <c r="B180" s="34"/>
      <c r="C180" s="34"/>
      <c r="D180" s="34"/>
      <c r="E180" s="85" t="s">
        <v>149</v>
      </c>
    </row>
    <row r="181" spans="1:5" ht="15" customHeight="1">
      <c r="A181" s="33"/>
      <c r="B181" s="50"/>
      <c r="C181" s="34"/>
      <c r="D181" s="34"/>
      <c r="E181" s="36"/>
    </row>
    <row r="182" spans="1:5" ht="15" customHeight="1">
      <c r="A182" s="133"/>
      <c r="B182" s="37"/>
      <c r="C182" s="39" t="s">
        <v>41</v>
      </c>
      <c r="D182" s="40" t="s">
        <v>48</v>
      </c>
      <c r="E182" s="55" t="s">
        <v>43</v>
      </c>
    </row>
    <row r="183" spans="1:5" ht="15" customHeight="1">
      <c r="A183" s="133"/>
      <c r="B183" s="92"/>
      <c r="C183" s="43">
        <v>6172</v>
      </c>
      <c r="D183" s="73" t="s">
        <v>92</v>
      </c>
      <c r="E183" s="94">
        <v>1273000</v>
      </c>
    </row>
    <row r="184" spans="1:5" ht="15" customHeight="1">
      <c r="A184" s="133"/>
      <c r="B184" s="92"/>
      <c r="C184" s="43">
        <v>6172</v>
      </c>
      <c r="D184" s="73" t="s">
        <v>152</v>
      </c>
      <c r="E184" s="94">
        <v>50000</v>
      </c>
    </row>
    <row r="185" spans="1:5" ht="15" customHeight="1">
      <c r="A185" s="133"/>
      <c r="B185" s="92"/>
      <c r="C185" s="43">
        <v>6172</v>
      </c>
      <c r="D185" s="73" t="s">
        <v>54</v>
      </c>
      <c r="E185" s="94">
        <v>23600</v>
      </c>
    </row>
    <row r="186" spans="1:5" ht="15" customHeight="1">
      <c r="A186" s="133"/>
      <c r="B186" s="92"/>
      <c r="C186" s="43">
        <v>4379</v>
      </c>
      <c r="D186" s="73" t="s">
        <v>54</v>
      </c>
      <c r="E186" s="94">
        <v>213843.29</v>
      </c>
    </row>
    <row r="187" spans="1:5" ht="15" customHeight="1">
      <c r="A187" s="133"/>
      <c r="B187" s="92"/>
      <c r="C187" s="43">
        <v>4344</v>
      </c>
      <c r="D187" s="73" t="s">
        <v>54</v>
      </c>
      <c r="E187" s="94">
        <v>9201510</v>
      </c>
    </row>
    <row r="188" spans="1:5" ht="15" customHeight="1">
      <c r="A188" s="133"/>
      <c r="B188" s="92"/>
      <c r="C188" s="43">
        <v>4374</v>
      </c>
      <c r="D188" s="73" t="s">
        <v>54</v>
      </c>
      <c r="E188" s="94">
        <v>38425123</v>
      </c>
    </row>
    <row r="189" spans="1:5" ht="15" customHeight="1">
      <c r="A189" s="95"/>
      <c r="B189" s="95"/>
      <c r="C189" s="47" t="s">
        <v>45</v>
      </c>
      <c r="D189" s="48"/>
      <c r="E189" s="49">
        <f>SUM(E183:E188)</f>
        <v>49187076.289999999</v>
      </c>
    </row>
    <row r="190" spans="1:5" ht="15" customHeight="1">
      <c r="A190" s="30"/>
    </row>
    <row r="191" spans="1:5" ht="15" customHeight="1">
      <c r="A191" s="30"/>
    </row>
    <row r="192" spans="1:5" ht="15" customHeight="1">
      <c r="A192" s="30" t="s">
        <v>153</v>
      </c>
    </row>
    <row r="193" spans="1:5" ht="15" customHeight="1">
      <c r="A193" s="169" t="s">
        <v>37</v>
      </c>
      <c r="B193" s="169"/>
      <c r="C193" s="169"/>
      <c r="D193" s="169"/>
      <c r="E193" s="169"/>
    </row>
    <row r="194" spans="1:5" ht="15" customHeight="1">
      <c r="A194" s="170" t="s">
        <v>154</v>
      </c>
      <c r="B194" s="170"/>
      <c r="C194" s="170"/>
      <c r="D194" s="170"/>
      <c r="E194" s="170"/>
    </row>
    <row r="195" spans="1:5" ht="15" customHeight="1">
      <c r="A195" s="170"/>
      <c r="B195" s="170"/>
      <c r="C195" s="170"/>
      <c r="D195" s="170"/>
      <c r="E195" s="170"/>
    </row>
    <row r="196" spans="1:5" ht="15" customHeight="1">
      <c r="A196" s="170"/>
      <c r="B196" s="170"/>
      <c r="C196" s="170"/>
      <c r="D196" s="170"/>
      <c r="E196" s="170"/>
    </row>
    <row r="197" spans="1:5" ht="15" customHeight="1">
      <c r="A197" s="170"/>
      <c r="B197" s="170"/>
      <c r="C197" s="170"/>
      <c r="D197" s="170"/>
      <c r="E197" s="170"/>
    </row>
    <row r="198" spans="1:5" ht="15" customHeight="1">
      <c r="A198" s="170"/>
      <c r="B198" s="170"/>
      <c r="C198" s="170"/>
      <c r="D198" s="170"/>
      <c r="E198" s="170"/>
    </row>
    <row r="199" spans="1:5" ht="15" customHeight="1">
      <c r="A199" s="170"/>
      <c r="B199" s="170"/>
      <c r="C199" s="170"/>
      <c r="D199" s="170"/>
      <c r="E199" s="170"/>
    </row>
    <row r="200" spans="1:5" ht="15" customHeight="1">
      <c r="A200" s="170"/>
      <c r="B200" s="170"/>
      <c r="C200" s="170"/>
      <c r="D200" s="170"/>
      <c r="E200" s="170"/>
    </row>
    <row r="201" spans="1:5" ht="15" customHeight="1"/>
    <row r="202" spans="1:5" ht="15" customHeight="1">
      <c r="A202" s="51" t="s">
        <v>1</v>
      </c>
      <c r="B202" s="34"/>
      <c r="C202" s="34"/>
      <c r="D202" s="34"/>
      <c r="E202" s="34"/>
    </row>
    <row r="203" spans="1:5" ht="15" customHeight="1">
      <c r="A203" s="128" t="s">
        <v>148</v>
      </c>
      <c r="B203" s="34"/>
      <c r="C203" s="34"/>
      <c r="D203" s="34"/>
      <c r="E203" s="85" t="s">
        <v>155</v>
      </c>
    </row>
    <row r="204" spans="1:5" ht="15" customHeight="1">
      <c r="A204" s="33"/>
      <c r="B204" s="50"/>
      <c r="C204" s="34"/>
      <c r="D204" s="34"/>
      <c r="E204" s="36"/>
    </row>
    <row r="205" spans="1:5" ht="15" customHeight="1">
      <c r="A205" s="37"/>
      <c r="B205" s="37"/>
      <c r="C205" s="39" t="s">
        <v>41</v>
      </c>
      <c r="D205" s="40" t="s">
        <v>42</v>
      </c>
      <c r="E205" s="55" t="s">
        <v>43</v>
      </c>
    </row>
    <row r="206" spans="1:5" ht="15" customHeight="1">
      <c r="A206" s="127"/>
      <c r="B206" s="92"/>
      <c r="C206" s="43"/>
      <c r="D206" s="89" t="s">
        <v>135</v>
      </c>
      <c r="E206" s="94">
        <v>339124.72</v>
      </c>
    </row>
    <row r="207" spans="1:5" ht="15" customHeight="1">
      <c r="A207" s="127"/>
      <c r="B207" s="95"/>
      <c r="C207" s="47" t="s">
        <v>45</v>
      </c>
      <c r="D207" s="48"/>
      <c r="E207" s="49">
        <f>SUM(E206:E206)</f>
        <v>339124.72</v>
      </c>
    </row>
    <row r="208" spans="1:5" ht="15" customHeight="1"/>
    <row r="209" spans="1:5" ht="15" customHeight="1"/>
    <row r="210" spans="1:5" ht="15" customHeight="1">
      <c r="A210" s="33" t="s">
        <v>17</v>
      </c>
    </row>
    <row r="211" spans="1:5" ht="15" customHeight="1">
      <c r="A211" s="128" t="s">
        <v>148</v>
      </c>
      <c r="B211" s="34"/>
      <c r="C211" s="34"/>
      <c r="D211" s="34"/>
      <c r="E211" s="85" t="s">
        <v>155</v>
      </c>
    </row>
    <row r="212" spans="1:5" ht="15" customHeight="1">
      <c r="A212" s="33"/>
      <c r="B212" s="50"/>
      <c r="C212" s="34"/>
      <c r="D212" s="34"/>
      <c r="E212" s="36"/>
    </row>
    <row r="213" spans="1:5" ht="15" customHeight="1">
      <c r="A213" s="133"/>
      <c r="B213" s="37"/>
      <c r="C213" s="39" t="s">
        <v>41</v>
      </c>
      <c r="D213" s="40" t="s">
        <v>48</v>
      </c>
      <c r="E213" s="91" t="s">
        <v>43</v>
      </c>
    </row>
    <row r="214" spans="1:5" ht="15" customHeight="1">
      <c r="A214" s="127"/>
      <c r="B214" s="92"/>
      <c r="C214" s="43">
        <v>4378</v>
      </c>
      <c r="D214" s="73" t="s">
        <v>92</v>
      </c>
      <c r="E214" s="94">
        <v>61500</v>
      </c>
    </row>
    <row r="215" spans="1:5" ht="15" customHeight="1">
      <c r="A215" s="127"/>
      <c r="B215" s="92"/>
      <c r="C215" s="43">
        <v>4378</v>
      </c>
      <c r="D215" s="73" t="s">
        <v>54</v>
      </c>
      <c r="E215" s="94">
        <v>274624.71999999997</v>
      </c>
    </row>
    <row r="216" spans="1:5" ht="15" customHeight="1">
      <c r="A216" s="127"/>
      <c r="B216" s="92"/>
      <c r="C216" s="43">
        <v>4378</v>
      </c>
      <c r="D216" s="73" t="s">
        <v>152</v>
      </c>
      <c r="E216" s="94">
        <v>3000</v>
      </c>
    </row>
    <row r="217" spans="1:5" ht="15" customHeight="1">
      <c r="A217" s="95"/>
      <c r="B217" s="95"/>
      <c r="C217" s="47" t="s">
        <v>45</v>
      </c>
      <c r="D217" s="48"/>
      <c r="E217" s="49">
        <f>SUM(E214:E216)</f>
        <v>339124.72</v>
      </c>
    </row>
    <row r="218" spans="1:5" ht="15" customHeight="1">
      <c r="A218" s="30"/>
    </row>
    <row r="219" spans="1:5" ht="15" customHeight="1">
      <c r="A219" s="30"/>
    </row>
    <row r="220" spans="1:5" ht="15" customHeight="1">
      <c r="A220" s="30" t="s">
        <v>156</v>
      </c>
    </row>
    <row r="221" spans="1:5" ht="15" customHeight="1">
      <c r="A221" s="171" t="s">
        <v>51</v>
      </c>
      <c r="B221" s="171"/>
      <c r="C221" s="171"/>
      <c r="D221" s="171"/>
      <c r="E221" s="171"/>
    </row>
    <row r="222" spans="1:5" ht="15" customHeight="1">
      <c r="A222" s="170" t="s">
        <v>157</v>
      </c>
      <c r="B222" s="170"/>
      <c r="C222" s="170"/>
      <c r="D222" s="170"/>
      <c r="E222" s="170"/>
    </row>
    <row r="223" spans="1:5" ht="15" customHeight="1">
      <c r="A223" s="170"/>
      <c r="B223" s="170"/>
      <c r="C223" s="170"/>
      <c r="D223" s="170"/>
      <c r="E223" s="170"/>
    </row>
    <row r="224" spans="1:5" ht="15" customHeight="1">
      <c r="A224" s="170"/>
      <c r="B224" s="170"/>
      <c r="C224" s="170"/>
      <c r="D224" s="170"/>
      <c r="E224" s="170"/>
    </row>
    <row r="225" spans="1:5" ht="15" customHeight="1">
      <c r="A225" s="170"/>
      <c r="B225" s="170"/>
      <c r="C225" s="170"/>
      <c r="D225" s="170"/>
      <c r="E225" s="170"/>
    </row>
    <row r="226" spans="1:5" ht="15" customHeight="1">
      <c r="A226" s="170"/>
      <c r="B226" s="170"/>
      <c r="C226" s="170"/>
      <c r="D226" s="170"/>
      <c r="E226" s="170"/>
    </row>
    <row r="227" spans="1:5" ht="15" customHeight="1">
      <c r="A227" s="170"/>
      <c r="B227" s="170"/>
      <c r="C227" s="170"/>
      <c r="D227" s="170"/>
      <c r="E227" s="170"/>
    </row>
    <row r="228" spans="1:5" ht="15" customHeight="1">
      <c r="A228" s="170"/>
      <c r="B228" s="170"/>
      <c r="C228" s="170"/>
      <c r="D228" s="170"/>
      <c r="E228" s="170"/>
    </row>
    <row r="229" spans="1:5" ht="15" customHeight="1">
      <c r="A229" s="31"/>
      <c r="B229" s="31"/>
      <c r="C229" s="31"/>
      <c r="D229" s="31"/>
      <c r="E229" s="31"/>
    </row>
    <row r="230" spans="1:5" ht="15" customHeight="1">
      <c r="A230" s="51" t="s">
        <v>1</v>
      </c>
      <c r="B230" s="34"/>
      <c r="C230" s="34"/>
      <c r="D230" s="34"/>
      <c r="E230" s="34"/>
    </row>
    <row r="231" spans="1:5" ht="15" customHeight="1">
      <c r="A231" s="128" t="s">
        <v>148</v>
      </c>
      <c r="B231" s="34"/>
      <c r="C231" s="34"/>
      <c r="D231" s="34"/>
      <c r="E231" s="85" t="s">
        <v>155</v>
      </c>
    </row>
    <row r="232" spans="1:5" ht="15" customHeight="1">
      <c r="A232" s="33"/>
      <c r="B232" s="50"/>
      <c r="C232" s="34"/>
      <c r="D232" s="34"/>
      <c r="E232" s="36"/>
    </row>
    <row r="233" spans="1:5" ht="15" customHeight="1">
      <c r="A233" s="37"/>
      <c r="B233" s="37"/>
      <c r="C233" s="39" t="s">
        <v>41</v>
      </c>
      <c r="D233" s="40" t="s">
        <v>42</v>
      </c>
      <c r="E233" s="91" t="s">
        <v>43</v>
      </c>
    </row>
    <row r="234" spans="1:5" ht="15" customHeight="1">
      <c r="A234" s="127"/>
      <c r="B234" s="92"/>
      <c r="C234" s="43"/>
      <c r="D234" s="89" t="s">
        <v>135</v>
      </c>
      <c r="E234" s="94">
        <v>597406.74</v>
      </c>
    </row>
    <row r="235" spans="1:5" ht="15" customHeight="1">
      <c r="A235" s="127"/>
      <c r="B235" s="95"/>
      <c r="C235" s="47" t="s">
        <v>45</v>
      </c>
      <c r="D235" s="48"/>
      <c r="E235" s="49">
        <f>SUM(E234:E234)</f>
        <v>597406.74</v>
      </c>
    </row>
    <row r="236" spans="1:5" ht="15" customHeight="1"/>
    <row r="237" spans="1:5" ht="15" customHeight="1">
      <c r="A237" s="33" t="s">
        <v>17</v>
      </c>
    </row>
    <row r="238" spans="1:5" ht="15" customHeight="1">
      <c r="A238" s="128" t="s">
        <v>148</v>
      </c>
      <c r="B238" s="34"/>
      <c r="C238" s="34"/>
      <c r="D238" s="34"/>
      <c r="E238" s="85" t="s">
        <v>155</v>
      </c>
    </row>
    <row r="239" spans="1:5" ht="15" customHeight="1">
      <c r="A239" s="33"/>
      <c r="B239" s="50"/>
      <c r="C239" s="34"/>
      <c r="D239" s="34"/>
      <c r="E239" s="36"/>
    </row>
    <row r="240" spans="1:5" ht="15" customHeight="1">
      <c r="A240" s="133"/>
      <c r="B240" s="37"/>
      <c r="C240" s="39" t="s">
        <v>41</v>
      </c>
      <c r="D240" s="40" t="s">
        <v>48</v>
      </c>
      <c r="E240" s="91" t="s">
        <v>43</v>
      </c>
    </row>
    <row r="241" spans="1:5" ht="15" customHeight="1">
      <c r="A241" s="127"/>
      <c r="B241" s="92"/>
      <c r="C241" s="43">
        <v>4399</v>
      </c>
      <c r="D241" s="73" t="s">
        <v>92</v>
      </c>
      <c r="E241" s="94">
        <v>173000</v>
      </c>
    </row>
    <row r="242" spans="1:5" ht="15" customHeight="1">
      <c r="A242" s="127"/>
      <c r="B242" s="92"/>
      <c r="C242" s="43">
        <v>4399</v>
      </c>
      <c r="D242" s="73" t="s">
        <v>54</v>
      </c>
      <c r="E242" s="94">
        <v>421406.74</v>
      </c>
    </row>
    <row r="243" spans="1:5" ht="15" customHeight="1">
      <c r="A243" s="127"/>
      <c r="B243" s="92"/>
      <c r="C243" s="43">
        <v>4399</v>
      </c>
      <c r="D243" s="73" t="s">
        <v>152</v>
      </c>
      <c r="E243" s="94">
        <v>3000</v>
      </c>
    </row>
    <row r="244" spans="1:5" ht="15" customHeight="1">
      <c r="A244" s="95"/>
      <c r="B244" s="95"/>
      <c r="C244" s="47" t="s">
        <v>45</v>
      </c>
      <c r="D244" s="48"/>
      <c r="E244" s="49">
        <f>SUM(E241:E243)</f>
        <v>597406.74</v>
      </c>
    </row>
    <row r="245" spans="1:5" ht="15" customHeight="1">
      <c r="A245" s="30"/>
    </row>
    <row r="246" spans="1:5" ht="15" customHeight="1">
      <c r="A246" s="30"/>
    </row>
    <row r="247" spans="1:5" ht="15" customHeight="1">
      <c r="A247" s="30" t="s">
        <v>158</v>
      </c>
    </row>
    <row r="248" spans="1:5" ht="15" customHeight="1">
      <c r="A248" s="171" t="s">
        <v>51</v>
      </c>
      <c r="B248" s="171"/>
      <c r="C248" s="171"/>
      <c r="D248" s="171"/>
      <c r="E248" s="171"/>
    </row>
    <row r="249" spans="1:5" ht="15" customHeight="1">
      <c r="A249" s="170" t="s">
        <v>159</v>
      </c>
      <c r="B249" s="170"/>
      <c r="C249" s="170"/>
      <c r="D249" s="170"/>
      <c r="E249" s="170"/>
    </row>
    <row r="250" spans="1:5" ht="15" customHeight="1">
      <c r="A250" s="170"/>
      <c r="B250" s="170"/>
      <c r="C250" s="170"/>
      <c r="D250" s="170"/>
      <c r="E250" s="170"/>
    </row>
    <row r="251" spans="1:5" ht="15" customHeight="1">
      <c r="A251" s="170"/>
      <c r="B251" s="170"/>
      <c r="C251" s="170"/>
      <c r="D251" s="170"/>
      <c r="E251" s="170"/>
    </row>
    <row r="252" spans="1:5" ht="15" customHeight="1">
      <c r="A252" s="170"/>
      <c r="B252" s="170"/>
      <c r="C252" s="170"/>
      <c r="D252" s="170"/>
      <c r="E252" s="170"/>
    </row>
    <row r="253" spans="1:5" ht="15" customHeight="1">
      <c r="A253" s="170"/>
      <c r="B253" s="170"/>
      <c r="C253" s="170"/>
      <c r="D253" s="170"/>
      <c r="E253" s="170"/>
    </row>
    <row r="254" spans="1:5" ht="15" customHeight="1">
      <c r="A254" s="170"/>
      <c r="B254" s="170"/>
      <c r="C254" s="170"/>
      <c r="D254" s="170"/>
      <c r="E254" s="170"/>
    </row>
    <row r="255" spans="1:5" ht="15" customHeight="1">
      <c r="A255" s="170"/>
      <c r="B255" s="170"/>
      <c r="C255" s="170"/>
      <c r="D255" s="170"/>
      <c r="E255" s="170"/>
    </row>
    <row r="256" spans="1:5" ht="15" customHeight="1">
      <c r="A256" s="170"/>
      <c r="B256" s="170"/>
      <c r="C256" s="170"/>
      <c r="D256" s="170"/>
      <c r="E256" s="170"/>
    </row>
    <row r="257" spans="1:5" ht="15" customHeight="1">
      <c r="A257" s="31"/>
      <c r="B257" s="31"/>
      <c r="C257" s="31"/>
      <c r="D257" s="31"/>
      <c r="E257" s="31"/>
    </row>
    <row r="258" spans="1:5" ht="15" customHeight="1">
      <c r="A258" s="31"/>
      <c r="B258" s="31"/>
      <c r="C258" s="31"/>
      <c r="D258" s="31"/>
      <c r="E258" s="31"/>
    </row>
    <row r="259" spans="1:5" ht="15" customHeight="1">
      <c r="A259" s="31"/>
      <c r="B259" s="31"/>
      <c r="C259" s="31"/>
      <c r="D259" s="31"/>
      <c r="E259" s="31"/>
    </row>
    <row r="260" spans="1:5" ht="15" customHeight="1">
      <c r="A260" s="31"/>
      <c r="B260" s="31"/>
      <c r="C260" s="31"/>
      <c r="D260" s="31"/>
      <c r="E260" s="31"/>
    </row>
    <row r="261" spans="1:5" ht="15" customHeight="1">
      <c r="A261" s="31"/>
      <c r="B261" s="31"/>
      <c r="C261" s="31"/>
      <c r="D261" s="31"/>
      <c r="E261" s="31"/>
    </row>
    <row r="262" spans="1:5" ht="15" customHeight="1">
      <c r="A262" s="51" t="s">
        <v>1</v>
      </c>
      <c r="B262" s="34"/>
      <c r="C262" s="34"/>
      <c r="D262" s="34"/>
      <c r="E262" s="34"/>
    </row>
    <row r="263" spans="1:5" ht="15" customHeight="1">
      <c r="A263" s="68" t="s">
        <v>130</v>
      </c>
      <c r="B263" s="46"/>
      <c r="C263" s="46"/>
      <c r="D263" s="46"/>
      <c r="E263" s="77" t="s">
        <v>160</v>
      </c>
    </row>
    <row r="264" spans="1:5" ht="15" customHeight="1">
      <c r="A264" s="33"/>
      <c r="B264" s="50"/>
      <c r="C264" s="34"/>
      <c r="D264" s="34"/>
      <c r="E264" s="36"/>
    </row>
    <row r="265" spans="1:5" ht="15" customHeight="1">
      <c r="A265" s="37"/>
      <c r="B265" s="37"/>
      <c r="C265" s="39" t="s">
        <v>41</v>
      </c>
      <c r="D265" s="40" t="s">
        <v>42</v>
      </c>
      <c r="E265" s="91" t="s">
        <v>43</v>
      </c>
    </row>
    <row r="266" spans="1:5" ht="15" customHeight="1">
      <c r="A266" s="127"/>
      <c r="B266" s="92"/>
      <c r="C266" s="43"/>
      <c r="D266" s="89" t="s">
        <v>135</v>
      </c>
      <c r="E266" s="94">
        <v>2379638.09</v>
      </c>
    </row>
    <row r="267" spans="1:5" ht="15" customHeight="1">
      <c r="A267" s="127"/>
      <c r="B267" s="95"/>
      <c r="C267" s="47" t="s">
        <v>45</v>
      </c>
      <c r="D267" s="48"/>
      <c r="E267" s="49">
        <f>SUM(E266:E266)</f>
        <v>2379638.09</v>
      </c>
    </row>
    <row r="268" spans="1:5" ht="15" customHeight="1"/>
    <row r="269" spans="1:5" ht="15" customHeight="1">
      <c r="A269" s="51" t="s">
        <v>17</v>
      </c>
      <c r="B269" s="46"/>
      <c r="C269" s="46"/>
      <c r="D269" s="46"/>
      <c r="E269" s="53"/>
    </row>
    <row r="270" spans="1:5" ht="15" customHeight="1">
      <c r="A270" s="68" t="s">
        <v>130</v>
      </c>
      <c r="B270" s="46"/>
      <c r="C270" s="46"/>
      <c r="D270" s="46"/>
      <c r="E270" s="77" t="s">
        <v>160</v>
      </c>
    </row>
    <row r="271" spans="1:5" ht="15" customHeight="1">
      <c r="A271" s="53"/>
      <c r="B271" s="51"/>
      <c r="C271" s="46"/>
      <c r="D271" s="46"/>
      <c r="E271" s="78"/>
    </row>
    <row r="272" spans="1:5" ht="15" customHeight="1">
      <c r="A272" s="38"/>
      <c r="B272" s="37"/>
      <c r="C272" s="55" t="s">
        <v>41</v>
      </c>
      <c r="D272" s="79" t="s">
        <v>48</v>
      </c>
      <c r="E272" s="55" t="s">
        <v>43</v>
      </c>
    </row>
    <row r="273" spans="1:5" ht="15" customHeight="1">
      <c r="A273" s="140"/>
      <c r="B273" s="141"/>
      <c r="C273" s="58">
        <v>3299</v>
      </c>
      <c r="D273" s="93" t="s">
        <v>92</v>
      </c>
      <c r="E273" s="65">
        <v>964475</v>
      </c>
    </row>
    <row r="274" spans="1:5" ht="15" customHeight="1">
      <c r="A274" s="140"/>
      <c r="B274" s="141"/>
      <c r="C274" s="58">
        <v>3299</v>
      </c>
      <c r="D274" s="93" t="s">
        <v>54</v>
      </c>
      <c r="E274" s="65">
        <v>1415163.09</v>
      </c>
    </row>
    <row r="275" spans="1:5" ht="15" customHeight="1">
      <c r="A275" s="60"/>
      <c r="B275" s="130"/>
      <c r="C275" s="61" t="s">
        <v>45</v>
      </c>
      <c r="D275" s="66"/>
      <c r="E275" s="67">
        <f>SUM(E273:E274)</f>
        <v>2379638.09</v>
      </c>
    </row>
    <row r="276" spans="1:5" ht="15" customHeight="1">
      <c r="A276" s="30"/>
    </row>
    <row r="277" spans="1:5" ht="15" customHeight="1">
      <c r="A277" s="30"/>
    </row>
    <row r="278" spans="1:5" ht="15" customHeight="1">
      <c r="A278" s="30" t="s">
        <v>161</v>
      </c>
    </row>
    <row r="279" spans="1:5" ht="15" customHeight="1">
      <c r="A279" s="169" t="s">
        <v>37</v>
      </c>
      <c r="B279" s="169"/>
      <c r="C279" s="169"/>
      <c r="D279" s="169"/>
      <c r="E279" s="169"/>
    </row>
    <row r="280" spans="1:5" ht="15" customHeight="1">
      <c r="A280" s="170" t="s">
        <v>162</v>
      </c>
      <c r="B280" s="170"/>
      <c r="C280" s="170"/>
      <c r="D280" s="170"/>
      <c r="E280" s="170"/>
    </row>
    <row r="281" spans="1:5" ht="15" customHeight="1">
      <c r="A281" s="170"/>
      <c r="B281" s="170"/>
      <c r="C281" s="170"/>
      <c r="D281" s="170"/>
      <c r="E281" s="170"/>
    </row>
    <row r="282" spans="1:5" ht="15" customHeight="1">
      <c r="A282" s="170"/>
      <c r="B282" s="170"/>
      <c r="C282" s="170"/>
      <c r="D282" s="170"/>
      <c r="E282" s="170"/>
    </row>
    <row r="283" spans="1:5" ht="15" customHeight="1">
      <c r="A283" s="170"/>
      <c r="B283" s="170"/>
      <c r="C283" s="170"/>
      <c r="D283" s="170"/>
      <c r="E283" s="170"/>
    </row>
    <row r="284" spans="1:5" ht="15" customHeight="1">
      <c r="A284" s="170"/>
      <c r="B284" s="170"/>
      <c r="C284" s="170"/>
      <c r="D284" s="170"/>
      <c r="E284" s="170"/>
    </row>
    <row r="285" spans="1:5" ht="15" customHeight="1">
      <c r="A285" s="170"/>
      <c r="B285" s="170"/>
      <c r="C285" s="170"/>
      <c r="D285" s="170"/>
      <c r="E285" s="170"/>
    </row>
    <row r="286" spans="1:5" ht="15" customHeight="1">
      <c r="A286" s="170"/>
      <c r="B286" s="170"/>
      <c r="C286" s="170"/>
      <c r="D286" s="170"/>
      <c r="E286" s="170"/>
    </row>
    <row r="287" spans="1:5" ht="15" customHeight="1">
      <c r="A287" s="170"/>
      <c r="B287" s="170"/>
      <c r="C287" s="170"/>
      <c r="D287" s="170"/>
      <c r="E287" s="170"/>
    </row>
    <row r="288" spans="1:5" ht="15" customHeight="1"/>
    <row r="289" spans="1:5" ht="15" customHeight="1">
      <c r="A289" s="51" t="s">
        <v>1</v>
      </c>
      <c r="B289" s="34"/>
      <c r="C289" s="34"/>
      <c r="D289" s="34"/>
      <c r="E289" s="34"/>
    </row>
    <row r="290" spans="1:5" ht="15" customHeight="1">
      <c r="A290" s="128" t="s">
        <v>124</v>
      </c>
      <c r="B290" s="34"/>
      <c r="C290" s="34"/>
      <c r="D290" s="34"/>
      <c r="E290" s="85" t="s">
        <v>163</v>
      </c>
    </row>
    <row r="291" spans="1:5" ht="15" customHeight="1">
      <c r="A291" s="33"/>
      <c r="B291" s="50"/>
      <c r="C291" s="34"/>
      <c r="D291" s="34"/>
      <c r="E291" s="36"/>
    </row>
    <row r="292" spans="1:5" ht="15" customHeight="1">
      <c r="A292" s="37"/>
      <c r="B292" s="37"/>
      <c r="C292" s="39" t="s">
        <v>41</v>
      </c>
      <c r="D292" s="40" t="s">
        <v>42</v>
      </c>
      <c r="E292" s="55" t="s">
        <v>43</v>
      </c>
    </row>
    <row r="293" spans="1:5" ht="15" customHeight="1">
      <c r="A293" s="127"/>
      <c r="B293" s="92"/>
      <c r="C293" s="43"/>
      <c r="D293" s="89" t="s">
        <v>135</v>
      </c>
      <c r="E293" s="94">
        <v>2028095.31</v>
      </c>
    </row>
    <row r="294" spans="1:5" ht="15" customHeight="1">
      <c r="A294" s="127"/>
      <c r="B294" s="95"/>
      <c r="C294" s="47" t="s">
        <v>45</v>
      </c>
      <c r="D294" s="48"/>
      <c r="E294" s="49">
        <f>SUM(E293:E293)</f>
        <v>2028095.31</v>
      </c>
    </row>
    <row r="295" spans="1:5" ht="15" customHeight="1"/>
    <row r="296" spans="1:5" ht="15" customHeight="1">
      <c r="A296" s="33" t="s">
        <v>17</v>
      </c>
      <c r="B296" s="34"/>
      <c r="C296" s="34"/>
      <c r="D296" s="34"/>
      <c r="E296" s="34"/>
    </row>
    <row r="297" spans="1:5" ht="15" customHeight="1">
      <c r="A297" s="128" t="s">
        <v>124</v>
      </c>
      <c r="B297" s="34"/>
      <c r="C297" s="34"/>
      <c r="D297" s="34"/>
      <c r="E297" s="85" t="s">
        <v>163</v>
      </c>
    </row>
    <row r="298" spans="1:5" ht="15" customHeight="1">
      <c r="A298" s="33"/>
      <c r="B298" s="50"/>
      <c r="C298" s="34"/>
      <c r="D298" s="34"/>
      <c r="E298" s="36"/>
    </row>
    <row r="299" spans="1:5" ht="15" customHeight="1">
      <c r="A299" s="133"/>
      <c r="B299" s="37"/>
      <c r="C299" s="39" t="s">
        <v>41</v>
      </c>
      <c r="D299" s="79" t="s">
        <v>48</v>
      </c>
      <c r="E299" s="55" t="s">
        <v>43</v>
      </c>
    </row>
    <row r="300" spans="1:5" ht="15" customHeight="1">
      <c r="A300" s="127"/>
      <c r="B300" s="92"/>
      <c r="C300" s="43">
        <v>3299</v>
      </c>
      <c r="D300" s="93" t="s">
        <v>92</v>
      </c>
      <c r="E300" s="94">
        <v>436840</v>
      </c>
    </row>
    <row r="301" spans="1:5" ht="15" customHeight="1">
      <c r="A301" s="127"/>
      <c r="B301" s="92"/>
      <c r="C301" s="43">
        <v>3299</v>
      </c>
      <c r="D301" s="93" t="s">
        <v>54</v>
      </c>
      <c r="E301" s="94">
        <v>1591255.31</v>
      </c>
    </row>
    <row r="302" spans="1:5" ht="15" customHeight="1">
      <c r="A302" s="95"/>
      <c r="B302" s="130"/>
      <c r="C302" s="47" t="s">
        <v>45</v>
      </c>
      <c r="D302" s="48"/>
      <c r="E302" s="49">
        <f>SUM(E300:E301)</f>
        <v>2028095.31</v>
      </c>
    </row>
    <row r="303" spans="1:5" ht="15" customHeight="1">
      <c r="A303" s="30"/>
    </row>
    <row r="304" spans="1:5" ht="15" customHeight="1">
      <c r="A304" s="30"/>
    </row>
    <row r="305" spans="1:5" ht="15" customHeight="1">
      <c r="A305" s="30"/>
    </row>
    <row r="306" spans="1:5" ht="15" customHeight="1">
      <c r="A306" s="30"/>
    </row>
    <row r="307" spans="1:5" ht="15" customHeight="1">
      <c r="A307" s="30"/>
    </row>
    <row r="308" spans="1:5" ht="15" customHeight="1">
      <c r="A308" s="30"/>
    </row>
    <row r="309" spans="1:5" ht="15" customHeight="1">
      <c r="A309" s="30"/>
    </row>
    <row r="310" spans="1:5" ht="15" customHeight="1">
      <c r="A310" s="30"/>
    </row>
    <row r="311" spans="1:5" ht="15" customHeight="1">
      <c r="A311" s="30"/>
    </row>
    <row r="312" spans="1:5" ht="15" customHeight="1">
      <c r="A312" s="30"/>
    </row>
    <row r="313" spans="1:5" ht="15" customHeight="1">
      <c r="A313" s="30"/>
    </row>
    <row r="314" spans="1:5" ht="15" customHeight="1">
      <c r="A314" s="30" t="s">
        <v>164</v>
      </c>
    </row>
    <row r="315" spans="1:5" ht="15" customHeight="1">
      <c r="A315" s="169" t="s">
        <v>37</v>
      </c>
      <c r="B315" s="169"/>
      <c r="C315" s="169"/>
      <c r="D315" s="169"/>
      <c r="E315" s="169"/>
    </row>
    <row r="316" spans="1:5" ht="15" customHeight="1">
      <c r="A316" s="170" t="s">
        <v>165</v>
      </c>
      <c r="B316" s="170"/>
      <c r="C316" s="170"/>
      <c r="D316" s="170"/>
      <c r="E316" s="170"/>
    </row>
    <row r="317" spans="1:5" ht="15" customHeight="1">
      <c r="A317" s="170"/>
      <c r="B317" s="170"/>
      <c r="C317" s="170"/>
      <c r="D317" s="170"/>
      <c r="E317" s="170"/>
    </row>
    <row r="318" spans="1:5" ht="15" customHeight="1">
      <c r="A318" s="170"/>
      <c r="B318" s="170"/>
      <c r="C318" s="170"/>
      <c r="D318" s="170"/>
      <c r="E318" s="170"/>
    </row>
    <row r="319" spans="1:5" ht="15" customHeight="1">
      <c r="A319" s="170"/>
      <c r="B319" s="170"/>
      <c r="C319" s="170"/>
      <c r="D319" s="170"/>
      <c r="E319" s="170"/>
    </row>
    <row r="320" spans="1:5" ht="15" customHeight="1">
      <c r="A320" s="170"/>
      <c r="B320" s="170"/>
      <c r="C320" s="170"/>
      <c r="D320" s="170"/>
      <c r="E320" s="170"/>
    </row>
    <row r="321" spans="1:5" ht="15" customHeight="1">
      <c r="A321" s="170"/>
      <c r="B321" s="170"/>
      <c r="C321" s="170"/>
      <c r="D321" s="170"/>
      <c r="E321" s="170"/>
    </row>
    <row r="322" spans="1:5" ht="15" customHeight="1">
      <c r="A322" s="170"/>
      <c r="B322" s="170"/>
      <c r="C322" s="170"/>
      <c r="D322" s="170"/>
      <c r="E322" s="170"/>
    </row>
    <row r="323" spans="1:5" ht="15" customHeight="1">
      <c r="A323" s="170"/>
      <c r="B323" s="170"/>
      <c r="C323" s="170"/>
      <c r="D323" s="170"/>
      <c r="E323" s="170"/>
    </row>
    <row r="324" spans="1:5" ht="15" customHeight="1"/>
    <row r="325" spans="1:5" ht="15" customHeight="1">
      <c r="A325" s="51" t="s">
        <v>1</v>
      </c>
      <c r="B325" s="34"/>
      <c r="C325" s="34"/>
      <c r="D325" s="34"/>
      <c r="E325" s="34"/>
    </row>
    <row r="326" spans="1:5" ht="15" customHeight="1">
      <c r="A326" s="128" t="s">
        <v>124</v>
      </c>
      <c r="B326" s="34"/>
      <c r="C326" s="34"/>
      <c r="D326" s="34"/>
      <c r="E326" s="85" t="s">
        <v>166</v>
      </c>
    </row>
    <row r="327" spans="1:5" ht="15" customHeight="1">
      <c r="A327" s="33"/>
      <c r="B327" s="50"/>
      <c r="C327" s="34"/>
      <c r="D327" s="34"/>
      <c r="E327" s="36"/>
    </row>
    <row r="328" spans="1:5" ht="15" customHeight="1">
      <c r="A328" s="37"/>
      <c r="B328" s="37"/>
      <c r="C328" s="39" t="s">
        <v>41</v>
      </c>
      <c r="D328" s="40" t="s">
        <v>42</v>
      </c>
      <c r="E328" s="55" t="s">
        <v>43</v>
      </c>
    </row>
    <row r="329" spans="1:5" ht="15" customHeight="1">
      <c r="A329" s="127"/>
      <c r="B329" s="92"/>
      <c r="C329" s="43"/>
      <c r="D329" s="89" t="s">
        <v>135</v>
      </c>
      <c r="E329" s="94">
        <v>66942.17</v>
      </c>
    </row>
    <row r="330" spans="1:5" ht="15" customHeight="1">
      <c r="A330" s="127"/>
      <c r="B330" s="95"/>
      <c r="C330" s="47" t="s">
        <v>45</v>
      </c>
      <c r="D330" s="48"/>
      <c r="E330" s="49">
        <f>SUM(E329:E329)</f>
        <v>66942.17</v>
      </c>
    </row>
    <row r="331" spans="1:5" ht="15" customHeight="1"/>
    <row r="332" spans="1:5" ht="15" customHeight="1">
      <c r="A332" s="33" t="s">
        <v>17</v>
      </c>
      <c r="B332" s="34"/>
      <c r="C332" s="34"/>
      <c r="D332" s="34"/>
      <c r="E332" s="34"/>
    </row>
    <row r="333" spans="1:5" ht="15" customHeight="1">
      <c r="A333" s="128" t="s">
        <v>124</v>
      </c>
      <c r="B333" s="34"/>
      <c r="C333" s="34"/>
      <c r="D333" s="34"/>
      <c r="E333" s="85" t="s">
        <v>166</v>
      </c>
    </row>
    <row r="334" spans="1:5" ht="15" customHeight="1">
      <c r="A334" s="33"/>
      <c r="B334" s="50"/>
      <c r="C334" s="34"/>
      <c r="D334" s="34"/>
      <c r="E334" s="36"/>
    </row>
    <row r="335" spans="1:5" ht="15" customHeight="1">
      <c r="A335" s="133"/>
      <c r="B335" s="37"/>
      <c r="C335" s="39" t="s">
        <v>41</v>
      </c>
      <c r="D335" s="79" t="s">
        <v>48</v>
      </c>
      <c r="E335" s="55" t="s">
        <v>43</v>
      </c>
    </row>
    <row r="336" spans="1:5" ht="15" customHeight="1">
      <c r="A336" s="127"/>
      <c r="B336" s="92"/>
      <c r="C336" s="43">
        <v>3299</v>
      </c>
      <c r="D336" s="93" t="s">
        <v>54</v>
      </c>
      <c r="E336" s="94">
        <v>66942.17</v>
      </c>
    </row>
    <row r="337" spans="1:5" ht="15" customHeight="1">
      <c r="A337" s="95"/>
      <c r="B337" s="130"/>
      <c r="C337" s="47" t="s">
        <v>45</v>
      </c>
      <c r="D337" s="48"/>
      <c r="E337" s="49">
        <f>SUM(E336:E336)</f>
        <v>66942.17</v>
      </c>
    </row>
    <row r="338" spans="1:5" ht="15" customHeight="1">
      <c r="A338" s="30"/>
    </row>
    <row r="339" spans="1:5" ht="15" customHeight="1">
      <c r="A339" s="30"/>
    </row>
    <row r="340" spans="1:5" ht="15" customHeight="1">
      <c r="A340" s="30" t="s">
        <v>167</v>
      </c>
    </row>
    <row r="341" spans="1:5" ht="15" customHeight="1">
      <c r="A341" s="169" t="s">
        <v>37</v>
      </c>
      <c r="B341" s="169"/>
      <c r="C341" s="169"/>
      <c r="D341" s="169"/>
      <c r="E341" s="169"/>
    </row>
    <row r="342" spans="1:5" ht="15" customHeight="1">
      <c r="A342" s="170" t="s">
        <v>168</v>
      </c>
      <c r="B342" s="170"/>
      <c r="C342" s="170"/>
      <c r="D342" s="170"/>
      <c r="E342" s="170"/>
    </row>
    <row r="343" spans="1:5" ht="15" customHeight="1">
      <c r="A343" s="170"/>
      <c r="B343" s="170"/>
      <c r="C343" s="170"/>
      <c r="D343" s="170"/>
      <c r="E343" s="170"/>
    </row>
    <row r="344" spans="1:5" ht="15" customHeight="1">
      <c r="A344" s="170"/>
      <c r="B344" s="170"/>
      <c r="C344" s="170"/>
      <c r="D344" s="170"/>
      <c r="E344" s="170"/>
    </row>
    <row r="345" spans="1:5" ht="15" customHeight="1">
      <c r="A345" s="170"/>
      <c r="B345" s="170"/>
      <c r="C345" s="170"/>
      <c r="D345" s="170"/>
      <c r="E345" s="170"/>
    </row>
    <row r="346" spans="1:5" ht="15" customHeight="1">
      <c r="A346" s="170"/>
      <c r="B346" s="170"/>
      <c r="C346" s="170"/>
      <c r="D346" s="170"/>
      <c r="E346" s="170"/>
    </row>
    <row r="347" spans="1:5" ht="15" customHeight="1">
      <c r="A347" s="170"/>
      <c r="B347" s="170"/>
      <c r="C347" s="170"/>
      <c r="D347" s="170"/>
      <c r="E347" s="170"/>
    </row>
    <row r="348" spans="1:5" ht="15" customHeight="1">
      <c r="A348" s="170"/>
      <c r="B348" s="170"/>
      <c r="C348" s="170"/>
      <c r="D348" s="170"/>
      <c r="E348" s="170"/>
    </row>
    <row r="349" spans="1:5" ht="15" customHeight="1">
      <c r="A349" s="170"/>
      <c r="B349" s="170"/>
      <c r="C349" s="170"/>
      <c r="D349" s="170"/>
      <c r="E349" s="170"/>
    </row>
    <row r="350" spans="1:5" ht="15" customHeight="1"/>
    <row r="351" spans="1:5" ht="15" customHeight="1">
      <c r="A351" s="51" t="s">
        <v>1</v>
      </c>
      <c r="B351" s="34"/>
      <c r="C351" s="34"/>
      <c r="D351" s="34"/>
      <c r="E351" s="34"/>
    </row>
    <row r="352" spans="1:5" ht="15" customHeight="1">
      <c r="A352" s="128" t="s">
        <v>124</v>
      </c>
      <c r="B352" s="34"/>
      <c r="C352" s="34"/>
      <c r="D352" s="34"/>
      <c r="E352" s="85" t="s">
        <v>169</v>
      </c>
    </row>
    <row r="353" spans="1:5" ht="15" customHeight="1">
      <c r="A353" s="33"/>
      <c r="B353" s="50"/>
      <c r="C353" s="34"/>
      <c r="D353" s="34"/>
      <c r="E353" s="36"/>
    </row>
    <row r="354" spans="1:5" ht="15" customHeight="1">
      <c r="A354" s="37"/>
      <c r="B354" s="37"/>
      <c r="C354" s="39" t="s">
        <v>41</v>
      </c>
      <c r="D354" s="40" t="s">
        <v>42</v>
      </c>
      <c r="E354" s="55" t="s">
        <v>43</v>
      </c>
    </row>
    <row r="355" spans="1:5" ht="15" customHeight="1">
      <c r="A355" s="127"/>
      <c r="B355" s="92"/>
      <c r="C355" s="43"/>
      <c r="D355" s="89" t="s">
        <v>135</v>
      </c>
      <c r="E355" s="94">
        <v>49459.35</v>
      </c>
    </row>
    <row r="356" spans="1:5" ht="15" customHeight="1">
      <c r="A356" s="127"/>
      <c r="B356" s="95"/>
      <c r="C356" s="47" t="s">
        <v>45</v>
      </c>
      <c r="D356" s="48"/>
      <c r="E356" s="49">
        <f>SUM(E355:E355)</f>
        <v>49459.35</v>
      </c>
    </row>
    <row r="357" spans="1:5" ht="15" customHeight="1"/>
    <row r="358" spans="1:5" ht="15" customHeight="1">
      <c r="A358" s="33" t="s">
        <v>17</v>
      </c>
      <c r="B358" s="34"/>
      <c r="C358" s="34"/>
      <c r="D358" s="34"/>
      <c r="E358" s="34"/>
    </row>
    <row r="359" spans="1:5" ht="15" customHeight="1">
      <c r="A359" s="128" t="s">
        <v>124</v>
      </c>
      <c r="B359" s="34"/>
      <c r="C359" s="34"/>
      <c r="D359" s="34"/>
      <c r="E359" s="85" t="s">
        <v>169</v>
      </c>
    </row>
    <row r="360" spans="1:5" ht="15" customHeight="1">
      <c r="A360" s="33"/>
      <c r="B360" s="50"/>
      <c r="C360" s="34"/>
      <c r="D360" s="34"/>
      <c r="E360" s="36"/>
    </row>
    <row r="361" spans="1:5" ht="15" customHeight="1">
      <c r="A361" s="133"/>
      <c r="B361" s="37"/>
      <c r="C361" s="39" t="s">
        <v>41</v>
      </c>
      <c r="D361" s="79" t="s">
        <v>48</v>
      </c>
      <c r="E361" s="55" t="s">
        <v>43</v>
      </c>
    </row>
    <row r="362" spans="1:5" ht="15" customHeight="1">
      <c r="A362" s="127"/>
      <c r="B362" s="92"/>
      <c r="C362" s="43">
        <v>3299</v>
      </c>
      <c r="D362" s="93" t="s">
        <v>54</v>
      </c>
      <c r="E362" s="94">
        <v>49459.35</v>
      </c>
    </row>
    <row r="363" spans="1:5" ht="15" customHeight="1">
      <c r="A363" s="95"/>
      <c r="B363" s="130"/>
      <c r="C363" s="47" t="s">
        <v>45</v>
      </c>
      <c r="D363" s="48"/>
      <c r="E363" s="49">
        <f>SUM(E362:E362)</f>
        <v>49459.35</v>
      </c>
    </row>
    <row r="364" spans="1:5" ht="15" customHeight="1">
      <c r="A364" s="30"/>
    </row>
    <row r="365" spans="1:5" ht="15" customHeight="1">
      <c r="A365" s="30"/>
    </row>
    <row r="366" spans="1:5" ht="15" customHeight="1">
      <c r="A366" s="30" t="s">
        <v>170</v>
      </c>
    </row>
    <row r="367" spans="1:5" ht="15" customHeight="1">
      <c r="A367" s="169" t="s">
        <v>37</v>
      </c>
      <c r="B367" s="169"/>
      <c r="C367" s="169"/>
      <c r="D367" s="169"/>
      <c r="E367" s="169"/>
    </row>
    <row r="368" spans="1:5" ht="15" customHeight="1">
      <c r="A368" s="170" t="s">
        <v>171</v>
      </c>
      <c r="B368" s="170"/>
      <c r="C368" s="170"/>
      <c r="D368" s="170"/>
      <c r="E368" s="170"/>
    </row>
    <row r="369" spans="1:5" ht="15" customHeight="1">
      <c r="A369" s="170"/>
      <c r="B369" s="170"/>
      <c r="C369" s="170"/>
      <c r="D369" s="170"/>
      <c r="E369" s="170"/>
    </row>
    <row r="370" spans="1:5" ht="15" customHeight="1">
      <c r="A370" s="170"/>
      <c r="B370" s="170"/>
      <c r="C370" s="170"/>
      <c r="D370" s="170"/>
      <c r="E370" s="170"/>
    </row>
    <row r="371" spans="1:5" ht="15" customHeight="1">
      <c r="A371" s="170"/>
      <c r="B371" s="170"/>
      <c r="C371" s="170"/>
      <c r="D371" s="170"/>
      <c r="E371" s="170"/>
    </row>
    <row r="372" spans="1:5" ht="15" customHeight="1">
      <c r="A372" s="170"/>
      <c r="B372" s="170"/>
      <c r="C372" s="170"/>
      <c r="D372" s="170"/>
      <c r="E372" s="170"/>
    </row>
    <row r="373" spans="1:5" ht="15" customHeight="1">
      <c r="A373" s="170"/>
      <c r="B373" s="170"/>
      <c r="C373" s="170"/>
      <c r="D373" s="170"/>
      <c r="E373" s="170"/>
    </row>
    <row r="374" spans="1:5" ht="15" customHeight="1">
      <c r="A374" s="170"/>
      <c r="B374" s="170"/>
      <c r="C374" s="170"/>
      <c r="D374" s="170"/>
      <c r="E374" s="170"/>
    </row>
    <row r="375" spans="1:5" ht="15" customHeight="1">
      <c r="A375" s="51" t="s">
        <v>1</v>
      </c>
      <c r="B375" s="34"/>
      <c r="C375" s="34"/>
      <c r="D375" s="34"/>
      <c r="E375" s="34"/>
    </row>
    <row r="376" spans="1:5" ht="15" customHeight="1">
      <c r="A376" s="68" t="s">
        <v>90</v>
      </c>
      <c r="B376" s="34"/>
      <c r="C376" s="34"/>
      <c r="D376" s="34"/>
      <c r="E376" s="85" t="s">
        <v>91</v>
      </c>
    </row>
    <row r="377" spans="1:5" ht="15" customHeight="1">
      <c r="A377" s="33"/>
      <c r="B377" s="50"/>
      <c r="C377" s="34"/>
      <c r="D377" s="34"/>
      <c r="E377" s="36"/>
    </row>
    <row r="378" spans="1:5" ht="15" customHeight="1">
      <c r="A378" s="37"/>
      <c r="B378" s="37"/>
      <c r="C378" s="39" t="s">
        <v>41</v>
      </c>
      <c r="D378" s="40" t="s">
        <v>42</v>
      </c>
      <c r="E378" s="55" t="s">
        <v>43</v>
      </c>
    </row>
    <row r="379" spans="1:5" ht="15" customHeight="1">
      <c r="A379" s="127"/>
      <c r="B379" s="92"/>
      <c r="C379" s="43"/>
      <c r="D379" s="89" t="s">
        <v>135</v>
      </c>
      <c r="E379" s="94">
        <v>500000</v>
      </c>
    </row>
    <row r="380" spans="1:5" ht="15" customHeight="1">
      <c r="A380" s="127"/>
      <c r="B380" s="95"/>
      <c r="C380" s="47" t="s">
        <v>45</v>
      </c>
      <c r="D380" s="48"/>
      <c r="E380" s="49">
        <f>SUM(E379:E379)</f>
        <v>500000</v>
      </c>
    </row>
    <row r="381" spans="1:5" ht="15" customHeight="1"/>
    <row r="382" spans="1:5" ht="15" customHeight="1">
      <c r="A382" s="33" t="s">
        <v>17</v>
      </c>
      <c r="B382" s="34"/>
      <c r="C382" s="34"/>
      <c r="D382" s="34"/>
      <c r="E382" s="34"/>
    </row>
    <row r="383" spans="1:5" ht="15" customHeight="1">
      <c r="A383" s="68" t="s">
        <v>90</v>
      </c>
      <c r="B383" s="34"/>
      <c r="C383" s="34"/>
      <c r="D383" s="34"/>
      <c r="E383" s="85" t="s">
        <v>91</v>
      </c>
    </row>
    <row r="384" spans="1:5" ht="15" customHeight="1">
      <c r="A384" s="33"/>
      <c r="B384" s="50"/>
      <c r="C384" s="34"/>
      <c r="D384" s="34"/>
      <c r="E384" s="36"/>
    </row>
    <row r="385" spans="1:5" ht="15" customHeight="1">
      <c r="A385" s="133"/>
      <c r="B385" s="37"/>
      <c r="C385" s="39" t="s">
        <v>41</v>
      </c>
      <c r="D385" s="79" t="s">
        <v>48</v>
      </c>
      <c r="E385" s="91" t="s">
        <v>43</v>
      </c>
    </row>
    <row r="386" spans="1:5" ht="15" customHeight="1">
      <c r="A386" s="127"/>
      <c r="B386" s="142"/>
      <c r="C386" s="143">
        <v>2125</v>
      </c>
      <c r="D386" s="89" t="s">
        <v>100</v>
      </c>
      <c r="E386" s="65">
        <v>500000</v>
      </c>
    </row>
    <row r="387" spans="1:5" ht="15" customHeight="1">
      <c r="A387" s="95"/>
      <c r="B387" s="95"/>
      <c r="C387" s="47" t="s">
        <v>45</v>
      </c>
      <c r="D387" s="48"/>
      <c r="E387" s="49">
        <f>SUM(E386:E386)</f>
        <v>500000</v>
      </c>
    </row>
    <row r="388" spans="1:5" ht="15" customHeight="1">
      <c r="A388" s="30"/>
    </row>
    <row r="389" spans="1:5" ht="15" customHeight="1">
      <c r="A389" s="30"/>
    </row>
    <row r="390" spans="1:5" ht="15" customHeight="1">
      <c r="A390" s="30" t="s">
        <v>172</v>
      </c>
    </row>
    <row r="391" spans="1:5" ht="15" customHeight="1">
      <c r="A391" s="171" t="s">
        <v>37</v>
      </c>
      <c r="B391" s="171"/>
      <c r="C391" s="171"/>
      <c r="D391" s="171"/>
      <c r="E391" s="171"/>
    </row>
    <row r="392" spans="1:5" ht="15" customHeight="1">
      <c r="A392" s="170" t="s">
        <v>173</v>
      </c>
      <c r="B392" s="170"/>
      <c r="C392" s="170"/>
      <c r="D392" s="170"/>
      <c r="E392" s="170"/>
    </row>
    <row r="393" spans="1:5" ht="15" customHeight="1">
      <c r="A393" s="170"/>
      <c r="B393" s="170"/>
      <c r="C393" s="170"/>
      <c r="D393" s="170"/>
      <c r="E393" s="170"/>
    </row>
    <row r="394" spans="1:5" ht="15" customHeight="1">
      <c r="A394" s="170"/>
      <c r="B394" s="170"/>
      <c r="C394" s="170"/>
      <c r="D394" s="170"/>
      <c r="E394" s="170"/>
    </row>
    <row r="395" spans="1:5" ht="15" customHeight="1">
      <c r="A395" s="170"/>
      <c r="B395" s="170"/>
      <c r="C395" s="170"/>
      <c r="D395" s="170"/>
      <c r="E395" s="170"/>
    </row>
    <row r="396" spans="1:5" ht="15" customHeight="1">
      <c r="A396" s="170"/>
      <c r="B396" s="170"/>
      <c r="C396" s="170"/>
      <c r="D396" s="170"/>
      <c r="E396" s="170"/>
    </row>
    <row r="397" spans="1:5" ht="15" customHeight="1">
      <c r="A397" s="32"/>
      <c r="B397" s="32"/>
      <c r="C397" s="32"/>
      <c r="D397" s="32"/>
      <c r="E397" s="32"/>
    </row>
    <row r="398" spans="1:5" ht="15" customHeight="1">
      <c r="A398" s="33" t="s">
        <v>1</v>
      </c>
      <c r="B398" s="34"/>
      <c r="C398" s="34"/>
      <c r="D398" s="34"/>
      <c r="E398" s="34"/>
    </row>
    <row r="399" spans="1:5" ht="15" customHeight="1">
      <c r="A399" s="35" t="s">
        <v>39</v>
      </c>
      <c r="E399" t="s">
        <v>40</v>
      </c>
    </row>
    <row r="400" spans="1:5" ht="15" customHeight="1">
      <c r="B400" s="33"/>
      <c r="C400" s="34"/>
      <c r="D400" s="34"/>
      <c r="E400" s="36"/>
    </row>
    <row r="401" spans="1:5" ht="15" customHeight="1">
      <c r="A401" s="37"/>
      <c r="B401" s="38"/>
      <c r="C401" s="39" t="s">
        <v>41</v>
      </c>
      <c r="D401" s="40" t="s">
        <v>42</v>
      </c>
      <c r="E401" s="39" t="s">
        <v>43</v>
      </c>
    </row>
    <row r="402" spans="1:5" ht="15" customHeight="1">
      <c r="A402" s="41"/>
      <c r="B402" s="42"/>
      <c r="C402" s="43"/>
      <c r="D402" s="44" t="s">
        <v>44</v>
      </c>
      <c r="E402" s="45">
        <v>90878731.310000002</v>
      </c>
    </row>
    <row r="403" spans="1:5" ht="15" customHeight="1">
      <c r="A403" s="41"/>
      <c r="B403" s="46"/>
      <c r="C403" s="47" t="s">
        <v>45</v>
      </c>
      <c r="D403" s="48"/>
      <c r="E403" s="49">
        <f>SUM(E402:E402)</f>
        <v>90878731.310000002</v>
      </c>
    </row>
    <row r="404" spans="1:5" ht="15" customHeight="1">
      <c r="A404" s="50"/>
      <c r="B404" s="50"/>
      <c r="C404" s="50"/>
      <c r="D404" s="50"/>
      <c r="E404" s="50"/>
    </row>
    <row r="405" spans="1:5" ht="15" customHeight="1">
      <c r="A405" s="51" t="s">
        <v>17</v>
      </c>
      <c r="B405" s="52"/>
      <c r="C405" s="46"/>
      <c r="D405" s="46"/>
      <c r="E405" s="50"/>
    </row>
    <row r="406" spans="1:5" ht="15" customHeight="1">
      <c r="A406" s="68" t="s">
        <v>39</v>
      </c>
      <c r="B406" s="52"/>
      <c r="C406" s="46"/>
      <c r="D406" s="46"/>
      <c r="E406" t="s">
        <v>40</v>
      </c>
    </row>
    <row r="407" spans="1:5" ht="15" customHeight="1">
      <c r="A407" s="53"/>
      <c r="B407" s="54"/>
      <c r="C407" s="46"/>
      <c r="D407" s="46"/>
      <c r="E407" s="36"/>
    </row>
    <row r="408" spans="1:5" ht="15" customHeight="1">
      <c r="B408" s="38"/>
      <c r="C408" s="55" t="s">
        <v>41</v>
      </c>
      <c r="D408" s="56" t="s">
        <v>48</v>
      </c>
      <c r="E408" s="39" t="s">
        <v>43</v>
      </c>
    </row>
    <row r="409" spans="1:5" ht="15" customHeight="1">
      <c r="B409" s="57"/>
      <c r="C409" s="58">
        <v>6409</v>
      </c>
      <c r="D409" s="59" t="s">
        <v>49</v>
      </c>
      <c r="E409" s="45">
        <v>90878731.310000002</v>
      </c>
    </row>
    <row r="410" spans="1:5" ht="15" customHeight="1">
      <c r="B410" s="60"/>
      <c r="C410" s="61" t="s">
        <v>45</v>
      </c>
      <c r="D410" s="62"/>
      <c r="E410" s="63">
        <f>SUM(E409:E409)</f>
        <v>90878731.310000002</v>
      </c>
    </row>
    <row r="411" spans="1:5" ht="15" customHeight="1">
      <c r="A411" s="30"/>
    </row>
    <row r="412" spans="1:5" ht="15" customHeight="1">
      <c r="A412" s="30"/>
    </row>
    <row r="413" spans="1:5" ht="15" customHeight="1">
      <c r="A413" s="30"/>
    </row>
    <row r="414" spans="1:5" ht="15" customHeight="1">
      <c r="A414" s="30"/>
    </row>
    <row r="415" spans="1:5" ht="15" customHeight="1">
      <c r="A415" s="30"/>
    </row>
    <row r="416" spans="1:5" ht="15" customHeight="1">
      <c r="A416" s="30"/>
    </row>
    <row r="417" spans="1:5" ht="15" customHeight="1">
      <c r="A417" s="30"/>
    </row>
    <row r="418" spans="1:5" ht="15" customHeight="1">
      <c r="A418" s="30" t="s">
        <v>174</v>
      </c>
    </row>
    <row r="419" spans="1:5" ht="15" customHeight="1">
      <c r="A419" s="169" t="s">
        <v>37</v>
      </c>
      <c r="B419" s="169"/>
      <c r="C419" s="169"/>
      <c r="D419" s="169"/>
      <c r="E419" s="169"/>
    </row>
    <row r="420" spans="1:5" ht="15" customHeight="1">
      <c r="A420" s="170" t="s">
        <v>175</v>
      </c>
      <c r="B420" s="170"/>
      <c r="C420" s="170"/>
      <c r="D420" s="170"/>
      <c r="E420" s="170"/>
    </row>
    <row r="421" spans="1:5" ht="15" customHeight="1">
      <c r="A421" s="170"/>
      <c r="B421" s="170"/>
      <c r="C421" s="170"/>
      <c r="D421" s="170"/>
      <c r="E421" s="170"/>
    </row>
    <row r="422" spans="1:5" ht="15" customHeight="1">
      <c r="A422" s="170"/>
      <c r="B422" s="170"/>
      <c r="C422" s="170"/>
      <c r="D422" s="170"/>
      <c r="E422" s="170"/>
    </row>
    <row r="423" spans="1:5" ht="15" customHeight="1">
      <c r="A423" s="170"/>
      <c r="B423" s="170"/>
      <c r="C423" s="170"/>
      <c r="D423" s="170"/>
      <c r="E423" s="170"/>
    </row>
    <row r="424" spans="1:5" ht="15" customHeight="1">
      <c r="A424" s="170"/>
      <c r="B424" s="170"/>
      <c r="C424" s="170"/>
      <c r="D424" s="170"/>
      <c r="E424" s="170"/>
    </row>
    <row r="425" spans="1:5" ht="15" customHeight="1">
      <c r="A425" s="170"/>
      <c r="B425" s="170"/>
      <c r="C425" s="170"/>
      <c r="D425" s="170"/>
      <c r="E425" s="170"/>
    </row>
    <row r="426" spans="1:5" ht="15" customHeight="1">
      <c r="A426" s="170"/>
      <c r="B426" s="170"/>
      <c r="C426" s="170"/>
      <c r="D426" s="170"/>
      <c r="E426" s="170"/>
    </row>
    <row r="427" spans="1:5" ht="15" customHeight="1"/>
    <row r="428" spans="1:5" ht="15" customHeight="1">
      <c r="A428" s="51" t="s">
        <v>1</v>
      </c>
      <c r="B428" s="34"/>
      <c r="C428" s="34"/>
      <c r="D428" s="34"/>
      <c r="E428" s="34"/>
    </row>
    <row r="429" spans="1:5" ht="15" customHeight="1">
      <c r="A429" s="128" t="s">
        <v>148</v>
      </c>
      <c r="B429" s="34"/>
      <c r="C429" s="34"/>
      <c r="D429" s="34"/>
      <c r="E429" s="85" t="s">
        <v>155</v>
      </c>
    </row>
    <row r="430" spans="1:5" ht="15" customHeight="1">
      <c r="A430" s="33"/>
      <c r="B430" s="50"/>
      <c r="C430" s="34"/>
      <c r="D430" s="34"/>
      <c r="E430" s="36"/>
    </row>
    <row r="431" spans="1:5" ht="15" customHeight="1">
      <c r="A431" s="37"/>
      <c r="B431" s="37"/>
      <c r="C431" s="39" t="s">
        <v>41</v>
      </c>
      <c r="D431" s="40" t="s">
        <v>42</v>
      </c>
      <c r="E431" s="55" t="s">
        <v>43</v>
      </c>
    </row>
    <row r="432" spans="1:5" ht="15" customHeight="1">
      <c r="A432" s="127"/>
      <c r="B432" s="92"/>
      <c r="C432" s="43"/>
      <c r="D432" s="89" t="s">
        <v>135</v>
      </c>
      <c r="E432" s="94">
        <v>312769.44</v>
      </c>
    </row>
    <row r="433" spans="1:5" ht="15" customHeight="1">
      <c r="A433" s="127"/>
      <c r="B433" s="95"/>
      <c r="C433" s="47" t="s">
        <v>45</v>
      </c>
      <c r="D433" s="48"/>
      <c r="E433" s="49">
        <f>SUM(E432:E432)</f>
        <v>312769.44</v>
      </c>
    </row>
    <row r="434" spans="1:5" ht="15" customHeight="1"/>
    <row r="435" spans="1:5" ht="15" customHeight="1">
      <c r="A435" s="33" t="s">
        <v>17</v>
      </c>
    </row>
    <row r="436" spans="1:5" ht="15" customHeight="1">
      <c r="A436" s="128" t="s">
        <v>148</v>
      </c>
      <c r="B436" s="34"/>
      <c r="C436" s="34"/>
      <c r="D436" s="34"/>
      <c r="E436" s="85" t="s">
        <v>155</v>
      </c>
    </row>
    <row r="437" spans="1:5" ht="15" customHeight="1">
      <c r="A437" s="33"/>
      <c r="B437" s="50"/>
      <c r="C437" s="34"/>
      <c r="D437" s="34"/>
      <c r="E437" s="36"/>
    </row>
    <row r="438" spans="1:5" ht="15" customHeight="1">
      <c r="A438" s="133"/>
      <c r="B438" s="37"/>
      <c r="C438" s="39" t="s">
        <v>41</v>
      </c>
      <c r="D438" s="79" t="s">
        <v>48</v>
      </c>
      <c r="E438" s="55" t="s">
        <v>43</v>
      </c>
    </row>
    <row r="439" spans="1:5" ht="15" customHeight="1">
      <c r="A439" s="127"/>
      <c r="B439" s="92"/>
      <c r="C439" s="43">
        <v>6172</v>
      </c>
      <c r="D439" s="59" t="s">
        <v>49</v>
      </c>
      <c r="E439" s="94">
        <v>312769.44</v>
      </c>
    </row>
    <row r="440" spans="1:5" ht="15" customHeight="1">
      <c r="A440" s="95"/>
      <c r="B440" s="95"/>
      <c r="C440" s="47" t="s">
        <v>45</v>
      </c>
      <c r="D440" s="48"/>
      <c r="E440" s="49">
        <f>SUM(E439:E439)</f>
        <v>312769.44</v>
      </c>
    </row>
    <row r="441" spans="1:5" ht="15" customHeight="1">
      <c r="A441" s="30"/>
    </row>
    <row r="442" spans="1:5" ht="15" customHeight="1">
      <c r="A442" s="30"/>
    </row>
    <row r="443" spans="1:5" ht="15" customHeight="1">
      <c r="A443" s="30" t="s">
        <v>176</v>
      </c>
    </row>
    <row r="444" spans="1:5" ht="15" customHeight="1">
      <c r="A444" s="169" t="s">
        <v>37</v>
      </c>
      <c r="B444" s="169"/>
      <c r="C444" s="169"/>
      <c r="D444" s="169"/>
      <c r="E444" s="169"/>
    </row>
    <row r="445" spans="1:5" ht="15" customHeight="1">
      <c r="A445" s="170" t="s">
        <v>177</v>
      </c>
      <c r="B445" s="170"/>
      <c r="C445" s="170"/>
      <c r="D445" s="170"/>
      <c r="E445" s="170"/>
    </row>
    <row r="446" spans="1:5" ht="15" customHeight="1">
      <c r="A446" s="170"/>
      <c r="B446" s="170"/>
      <c r="C446" s="170"/>
      <c r="D446" s="170"/>
      <c r="E446" s="170"/>
    </row>
    <row r="447" spans="1:5" ht="15" customHeight="1">
      <c r="A447" s="170"/>
      <c r="B447" s="170"/>
      <c r="C447" s="170"/>
      <c r="D447" s="170"/>
      <c r="E447" s="170"/>
    </row>
    <row r="448" spans="1:5" ht="15" customHeight="1">
      <c r="A448" s="170"/>
      <c r="B448" s="170"/>
      <c r="C448" s="170"/>
      <c r="D448" s="170"/>
      <c r="E448" s="170"/>
    </row>
    <row r="449" spans="1:5" ht="15" customHeight="1">
      <c r="A449" s="170"/>
      <c r="B449" s="170"/>
      <c r="C449" s="170"/>
      <c r="D449" s="170"/>
      <c r="E449" s="170"/>
    </row>
    <row r="450" spans="1:5" ht="15" customHeight="1">
      <c r="A450" s="170"/>
      <c r="B450" s="170"/>
      <c r="C450" s="170"/>
      <c r="D450" s="170"/>
      <c r="E450" s="170"/>
    </row>
    <row r="451" spans="1:5" ht="15" customHeight="1">
      <c r="A451" s="170"/>
      <c r="B451" s="170"/>
      <c r="C451" s="170"/>
      <c r="D451" s="170"/>
      <c r="E451" s="170"/>
    </row>
    <row r="452" spans="1:5" ht="15" customHeight="1"/>
    <row r="453" spans="1:5" ht="15" customHeight="1">
      <c r="A453" s="51" t="s">
        <v>1</v>
      </c>
      <c r="B453" s="34"/>
      <c r="C453" s="34"/>
      <c r="D453" s="34"/>
      <c r="E453" s="34"/>
    </row>
    <row r="454" spans="1:5" ht="15" customHeight="1">
      <c r="A454" s="128" t="s">
        <v>148</v>
      </c>
      <c r="B454" s="34"/>
      <c r="C454" s="34"/>
      <c r="D454" s="34"/>
      <c r="E454" s="85" t="s">
        <v>155</v>
      </c>
    </row>
    <row r="455" spans="1:5" ht="15" customHeight="1">
      <c r="A455" s="33"/>
      <c r="B455" s="50"/>
      <c r="C455" s="34"/>
      <c r="D455" s="34"/>
      <c r="E455" s="36"/>
    </row>
    <row r="456" spans="1:5" ht="15" customHeight="1">
      <c r="A456" s="37"/>
      <c r="B456" s="37"/>
      <c r="C456" s="39" t="s">
        <v>41</v>
      </c>
      <c r="D456" s="40" t="s">
        <v>42</v>
      </c>
      <c r="E456" s="55" t="s">
        <v>43</v>
      </c>
    </row>
    <row r="457" spans="1:5" ht="15" customHeight="1">
      <c r="A457" s="127"/>
      <c r="B457" s="92"/>
      <c r="C457" s="43"/>
      <c r="D457" s="89" t="s">
        <v>135</v>
      </c>
      <c r="E457" s="94">
        <v>2543403.62</v>
      </c>
    </row>
    <row r="458" spans="1:5" ht="15" customHeight="1">
      <c r="A458" s="127"/>
      <c r="B458" s="95"/>
      <c r="C458" s="47" t="s">
        <v>45</v>
      </c>
      <c r="D458" s="48"/>
      <c r="E458" s="49">
        <f>SUM(E457:E457)</f>
        <v>2543403.62</v>
      </c>
    </row>
    <row r="459" spans="1:5" ht="15" customHeight="1"/>
    <row r="460" spans="1:5" ht="15" customHeight="1">
      <c r="A460" s="33" t="s">
        <v>17</v>
      </c>
    </row>
    <row r="461" spans="1:5" ht="15" customHeight="1">
      <c r="A461" s="128" t="s">
        <v>148</v>
      </c>
      <c r="B461" s="34"/>
      <c r="C461" s="34"/>
      <c r="D461" s="34"/>
      <c r="E461" s="85" t="s">
        <v>155</v>
      </c>
    </row>
    <row r="462" spans="1:5" ht="15" customHeight="1">
      <c r="A462" s="33"/>
      <c r="B462" s="50"/>
      <c r="C462" s="34"/>
      <c r="D462" s="34"/>
      <c r="E462" s="36"/>
    </row>
    <row r="463" spans="1:5" ht="15" customHeight="1">
      <c r="A463" s="133"/>
      <c r="B463" s="37"/>
      <c r="C463" s="39" t="s">
        <v>41</v>
      </c>
      <c r="D463" s="79" t="s">
        <v>48</v>
      </c>
      <c r="E463" s="55" t="s">
        <v>43</v>
      </c>
    </row>
    <row r="464" spans="1:5" ht="15" customHeight="1">
      <c r="A464" s="127"/>
      <c r="B464" s="92"/>
      <c r="C464" s="43">
        <v>6172</v>
      </c>
      <c r="D464" s="93" t="s">
        <v>54</v>
      </c>
      <c r="E464" s="94">
        <v>2543403.62</v>
      </c>
    </row>
    <row r="465" spans="1:5" ht="15" customHeight="1">
      <c r="A465" s="95"/>
      <c r="B465" s="95"/>
      <c r="C465" s="47" t="s">
        <v>45</v>
      </c>
      <c r="D465" s="48"/>
      <c r="E465" s="49">
        <f>SUM(E464:E464)</f>
        <v>2543403.62</v>
      </c>
    </row>
    <row r="466" spans="1:5" ht="15" customHeight="1">
      <c r="A466" s="30"/>
    </row>
    <row r="467" spans="1:5" ht="15" customHeight="1">
      <c r="A467" s="30"/>
    </row>
    <row r="468" spans="1:5" ht="15" customHeight="1">
      <c r="A468" s="30"/>
    </row>
    <row r="469" spans="1:5" ht="15" customHeight="1">
      <c r="A469" s="30"/>
    </row>
    <row r="470" spans="1:5" ht="15" customHeight="1">
      <c r="A470" s="30" t="s">
        <v>178</v>
      </c>
    </row>
    <row r="471" spans="1:5" ht="15" customHeight="1">
      <c r="A471" s="169" t="s">
        <v>37</v>
      </c>
      <c r="B471" s="169"/>
      <c r="C471" s="169"/>
      <c r="D471" s="169"/>
      <c r="E471" s="169"/>
    </row>
    <row r="472" spans="1:5" ht="15" customHeight="1">
      <c r="A472" s="173" t="s">
        <v>179</v>
      </c>
      <c r="B472" s="173"/>
      <c r="C472" s="173"/>
      <c r="D472" s="173"/>
      <c r="E472" s="173"/>
    </row>
    <row r="473" spans="1:5" ht="15" customHeight="1">
      <c r="A473" s="173"/>
      <c r="B473" s="173"/>
      <c r="C473" s="173"/>
      <c r="D473" s="173"/>
      <c r="E473" s="173"/>
    </row>
    <row r="474" spans="1:5" ht="15" customHeight="1">
      <c r="A474" s="173"/>
      <c r="B474" s="173"/>
      <c r="C474" s="173"/>
      <c r="D474" s="173"/>
      <c r="E474" s="173"/>
    </row>
    <row r="475" spans="1:5" ht="15" customHeight="1">
      <c r="A475" s="173"/>
      <c r="B475" s="173"/>
      <c r="C475" s="173"/>
      <c r="D475" s="173"/>
      <c r="E475" s="173"/>
    </row>
    <row r="476" spans="1:5" ht="15" customHeight="1">
      <c r="A476" s="173"/>
      <c r="B476" s="173"/>
      <c r="C476" s="173"/>
      <c r="D476" s="173"/>
      <c r="E476" s="173"/>
    </row>
    <row r="477" spans="1:5" ht="15" customHeight="1">
      <c r="A477" s="173"/>
      <c r="B477" s="173"/>
      <c r="C477" s="173"/>
      <c r="D477" s="173"/>
      <c r="E477" s="173"/>
    </row>
    <row r="478" spans="1:5" ht="15" customHeight="1">
      <c r="A478" s="173"/>
      <c r="B478" s="173"/>
      <c r="C478" s="173"/>
      <c r="D478" s="173"/>
      <c r="E478" s="173"/>
    </row>
    <row r="479" spans="1:5" ht="15" customHeight="1">
      <c r="A479" s="173"/>
      <c r="B479" s="173"/>
      <c r="C479" s="173"/>
      <c r="D479" s="173"/>
      <c r="E479" s="173"/>
    </row>
    <row r="480" spans="1:5" ht="15" customHeight="1">
      <c r="A480" s="173"/>
      <c r="B480" s="173"/>
      <c r="C480" s="173"/>
      <c r="D480" s="173"/>
      <c r="E480" s="173"/>
    </row>
    <row r="481" spans="1:5" ht="15" customHeight="1">
      <c r="A481" s="173"/>
      <c r="B481" s="173"/>
      <c r="C481" s="173"/>
      <c r="D481" s="173"/>
      <c r="E481" s="173"/>
    </row>
    <row r="482" spans="1:5" ht="15" customHeight="1"/>
    <row r="483" spans="1:5" ht="15" customHeight="1">
      <c r="A483" s="51" t="s">
        <v>1</v>
      </c>
      <c r="B483" s="34"/>
      <c r="C483" s="34"/>
      <c r="D483" s="34"/>
      <c r="E483" s="34"/>
    </row>
    <row r="484" spans="1:5" ht="15" customHeight="1">
      <c r="A484" s="144" t="s">
        <v>124</v>
      </c>
      <c r="B484" s="34"/>
      <c r="C484" s="34"/>
      <c r="D484" s="34"/>
      <c r="E484" s="85" t="s">
        <v>180</v>
      </c>
    </row>
    <row r="485" spans="1:5" ht="15" customHeight="1">
      <c r="A485" s="33"/>
      <c r="B485" s="145"/>
      <c r="C485" s="34"/>
      <c r="D485" s="34"/>
      <c r="E485" s="36"/>
    </row>
    <row r="486" spans="1:5" ht="15" customHeight="1">
      <c r="A486" s="37"/>
      <c r="B486" s="37"/>
      <c r="C486" s="39" t="s">
        <v>41</v>
      </c>
      <c r="D486" s="40" t="s">
        <v>42</v>
      </c>
      <c r="E486" s="55" t="s">
        <v>43</v>
      </c>
    </row>
    <row r="487" spans="1:5" ht="15" customHeight="1">
      <c r="A487" s="146"/>
      <c r="B487" s="147"/>
      <c r="C487" s="148"/>
      <c r="D487" s="89" t="s">
        <v>135</v>
      </c>
      <c r="E487" s="94">
        <v>16162311.859999999</v>
      </c>
    </row>
    <row r="488" spans="1:5" ht="15" customHeight="1">
      <c r="A488" s="146"/>
      <c r="B488" s="149"/>
      <c r="C488" s="47" t="s">
        <v>45</v>
      </c>
      <c r="D488" s="48"/>
      <c r="E488" s="49">
        <f>SUM(E487:E487)</f>
        <v>16162311.859999999</v>
      </c>
    </row>
    <row r="489" spans="1:5" ht="15" customHeight="1"/>
    <row r="490" spans="1:5" ht="15" customHeight="1">
      <c r="A490" s="51" t="s">
        <v>1</v>
      </c>
      <c r="B490" s="34"/>
      <c r="C490" s="34"/>
      <c r="D490" s="34"/>
      <c r="E490" s="34"/>
    </row>
    <row r="491" spans="1:5" ht="15" customHeight="1">
      <c r="A491" s="144" t="s">
        <v>124</v>
      </c>
      <c r="B491" s="34"/>
      <c r="C491" s="34"/>
      <c r="D491" s="34"/>
      <c r="E491" s="85" t="s">
        <v>181</v>
      </c>
    </row>
    <row r="492" spans="1:5" ht="15" customHeight="1">
      <c r="A492" s="33"/>
      <c r="B492" s="145"/>
      <c r="C492" s="34"/>
      <c r="D492" s="34"/>
      <c r="E492" s="36"/>
    </row>
    <row r="493" spans="1:5" ht="15" customHeight="1">
      <c r="A493" s="37"/>
      <c r="B493" s="37"/>
      <c r="C493" s="39" t="s">
        <v>41</v>
      </c>
      <c r="D493" s="40" t="s">
        <v>42</v>
      </c>
      <c r="E493" s="55" t="s">
        <v>43</v>
      </c>
    </row>
    <row r="494" spans="1:5" ht="15" customHeight="1">
      <c r="A494" s="146"/>
      <c r="B494" s="147"/>
      <c r="C494" s="148"/>
      <c r="D494" s="89" t="s">
        <v>135</v>
      </c>
      <c r="E494" s="94">
        <v>8926505.6400000006</v>
      </c>
    </row>
    <row r="495" spans="1:5" ht="15" customHeight="1">
      <c r="A495" s="146"/>
      <c r="B495" s="149"/>
      <c r="C495" s="47" t="s">
        <v>45</v>
      </c>
      <c r="D495" s="48"/>
      <c r="E495" s="49">
        <f>SUM(E494:E494)</f>
        <v>8926505.6400000006</v>
      </c>
    </row>
    <row r="496" spans="1:5" ht="15" customHeight="1"/>
    <row r="497" spans="1:5" ht="15" customHeight="1">
      <c r="A497" s="51" t="s">
        <v>1</v>
      </c>
      <c r="B497" s="34"/>
      <c r="C497" s="34"/>
      <c r="D497" s="34"/>
      <c r="E497" s="34"/>
    </row>
    <row r="498" spans="1:5" ht="15" customHeight="1">
      <c r="A498" s="144" t="s">
        <v>124</v>
      </c>
      <c r="B498" s="34"/>
      <c r="C498" s="34"/>
      <c r="D498" s="34"/>
      <c r="E498" s="85" t="s">
        <v>182</v>
      </c>
    </row>
    <row r="499" spans="1:5" ht="15" customHeight="1">
      <c r="A499" s="33"/>
      <c r="B499" s="145"/>
      <c r="C499" s="34"/>
      <c r="D499" s="34"/>
      <c r="E499" s="36"/>
    </row>
    <row r="500" spans="1:5" ht="15" customHeight="1">
      <c r="A500" s="37"/>
      <c r="B500" s="37"/>
      <c r="C500" s="39" t="s">
        <v>41</v>
      </c>
      <c r="D500" s="40" t="s">
        <v>42</v>
      </c>
      <c r="E500" s="55" t="s">
        <v>43</v>
      </c>
    </row>
    <row r="501" spans="1:5" ht="15" customHeight="1">
      <c r="A501" s="146"/>
      <c r="B501" s="147"/>
      <c r="C501" s="148"/>
      <c r="D501" s="89" t="s">
        <v>135</v>
      </c>
      <c r="E501" s="94">
        <v>24490232.460000001</v>
      </c>
    </row>
    <row r="502" spans="1:5" ht="15" customHeight="1">
      <c r="A502" s="146"/>
      <c r="B502" s="149"/>
      <c r="C502" s="47" t="s">
        <v>45</v>
      </c>
      <c r="D502" s="48"/>
      <c r="E502" s="49">
        <f>SUM(E501:E501)</f>
        <v>24490232.460000001</v>
      </c>
    </row>
    <row r="503" spans="1:5" ht="15" customHeight="1"/>
    <row r="504" spans="1:5" ht="15" customHeight="1">
      <c r="A504" s="33" t="s">
        <v>17</v>
      </c>
      <c r="B504" s="34"/>
      <c r="C504" s="34"/>
      <c r="D504" s="34"/>
      <c r="E504" s="145"/>
    </row>
    <row r="505" spans="1:5" ht="15" customHeight="1">
      <c r="A505" s="144" t="s">
        <v>124</v>
      </c>
      <c r="B505" s="34"/>
      <c r="C505" s="34"/>
      <c r="D505" s="34"/>
      <c r="E505" s="85" t="s">
        <v>180</v>
      </c>
    </row>
    <row r="506" spans="1:5" ht="15" customHeight="1">
      <c r="A506" s="145"/>
      <c r="B506" s="129"/>
      <c r="C506" s="34"/>
      <c r="E506" s="122"/>
    </row>
    <row r="507" spans="1:5" ht="15" customHeight="1">
      <c r="A507" s="37"/>
      <c r="B507" s="37"/>
      <c r="C507" s="39" t="s">
        <v>41</v>
      </c>
      <c r="D507" s="150" t="s">
        <v>48</v>
      </c>
      <c r="E507" s="55" t="s">
        <v>43</v>
      </c>
    </row>
    <row r="508" spans="1:5" ht="15" customHeight="1">
      <c r="A508" s="146"/>
      <c r="B508" s="147"/>
      <c r="C508" s="148">
        <v>3299</v>
      </c>
      <c r="D508" s="117" t="s">
        <v>100</v>
      </c>
      <c r="E508" s="134">
        <v>4915000</v>
      </c>
    </row>
    <row r="509" spans="1:5" ht="15" customHeight="1">
      <c r="A509" s="146"/>
      <c r="B509" s="147"/>
      <c r="C509" s="148">
        <v>3299</v>
      </c>
      <c r="D509" s="151" t="s">
        <v>66</v>
      </c>
      <c r="E509" s="134">
        <v>5671000</v>
      </c>
    </row>
    <row r="510" spans="1:5" ht="15" customHeight="1">
      <c r="A510" s="146"/>
      <c r="B510" s="147"/>
      <c r="C510" s="148">
        <v>3299</v>
      </c>
      <c r="D510" s="151" t="s">
        <v>49</v>
      </c>
      <c r="E510" s="134">
        <v>2941654.6599999899</v>
      </c>
    </row>
    <row r="511" spans="1:5" ht="15" customHeight="1">
      <c r="A511" s="146"/>
      <c r="B511" s="147"/>
      <c r="C511" s="148">
        <v>3299</v>
      </c>
      <c r="D511" s="151" t="s">
        <v>126</v>
      </c>
      <c r="E511" s="134">
        <v>2633496.2000000002</v>
      </c>
    </row>
    <row r="512" spans="1:5" ht="15" customHeight="1">
      <c r="A512" s="146"/>
      <c r="B512" s="147"/>
      <c r="C512" s="148">
        <v>6402</v>
      </c>
      <c r="D512" s="151" t="s">
        <v>66</v>
      </c>
      <c r="E512" s="134">
        <v>1161</v>
      </c>
    </row>
    <row r="513" spans="1:5" ht="15" customHeight="1">
      <c r="A513" s="130"/>
      <c r="B513" s="130"/>
      <c r="C513" s="61" t="s">
        <v>45</v>
      </c>
      <c r="D513" s="62"/>
      <c r="E513" s="75">
        <f>SUM(E508:E512)</f>
        <v>16162311.859999988</v>
      </c>
    </row>
    <row r="514" spans="1:5" ht="15" customHeight="1">
      <c r="A514" s="30"/>
    </row>
    <row r="515" spans="1:5" ht="15" customHeight="1">
      <c r="A515" s="30"/>
    </row>
    <row r="516" spans="1:5" ht="15" customHeight="1">
      <c r="A516" s="30"/>
    </row>
    <row r="517" spans="1:5" ht="15" customHeight="1">
      <c r="A517" s="30"/>
    </row>
    <row r="518" spans="1:5" ht="15" customHeight="1">
      <c r="A518" s="30"/>
    </row>
    <row r="519" spans="1:5" ht="15" customHeight="1">
      <c r="A519" s="30"/>
    </row>
    <row r="520" spans="1:5" ht="15" customHeight="1">
      <c r="A520" s="30"/>
    </row>
    <row r="521" spans="1:5" ht="15" customHeight="1">
      <c r="A521" s="30"/>
    </row>
    <row r="522" spans="1:5" ht="15" customHeight="1">
      <c r="A522" s="33" t="s">
        <v>17</v>
      </c>
      <c r="B522" s="34"/>
      <c r="C522" s="34"/>
      <c r="D522" s="34"/>
      <c r="E522" s="145"/>
    </row>
    <row r="523" spans="1:5" ht="15" customHeight="1">
      <c r="A523" s="144" t="s">
        <v>124</v>
      </c>
      <c r="B523" s="34"/>
      <c r="C523" s="34"/>
      <c r="D523" s="34"/>
      <c r="E523" s="77" t="s">
        <v>182</v>
      </c>
    </row>
    <row r="524" spans="1:5" ht="15" customHeight="1">
      <c r="A524" s="145"/>
      <c r="B524" s="129"/>
      <c r="C524" s="34"/>
      <c r="E524" s="122"/>
    </row>
    <row r="525" spans="1:5" ht="15" customHeight="1">
      <c r="A525" s="37"/>
      <c r="B525" s="37"/>
      <c r="C525" s="39" t="s">
        <v>41</v>
      </c>
      <c r="D525" s="150" t="s">
        <v>48</v>
      </c>
      <c r="E525" s="55" t="s">
        <v>43</v>
      </c>
    </row>
    <row r="526" spans="1:5" ht="15" customHeight="1">
      <c r="A526" s="146"/>
      <c r="B526" s="147"/>
      <c r="C526" s="148">
        <v>3299</v>
      </c>
      <c r="D526" s="117" t="s">
        <v>100</v>
      </c>
      <c r="E526" s="134">
        <v>17888000</v>
      </c>
    </row>
    <row r="527" spans="1:5" ht="15" customHeight="1">
      <c r="A527" s="146"/>
      <c r="B527" s="147"/>
      <c r="C527" s="148">
        <v>3299</v>
      </c>
      <c r="D527" s="151" t="s">
        <v>66</v>
      </c>
      <c r="E527" s="134">
        <v>3316320.82</v>
      </c>
    </row>
    <row r="528" spans="1:5" ht="15" customHeight="1">
      <c r="A528" s="146"/>
      <c r="B528" s="147"/>
      <c r="C528" s="148">
        <v>3299</v>
      </c>
      <c r="D528" s="151" t="s">
        <v>49</v>
      </c>
      <c r="E528" s="134">
        <v>2970546.82</v>
      </c>
    </row>
    <row r="529" spans="1:5" ht="15" customHeight="1">
      <c r="A529" s="146"/>
      <c r="B529" s="147"/>
      <c r="C529" s="148">
        <v>3299</v>
      </c>
      <c r="D529" s="151" t="s">
        <v>126</v>
      </c>
      <c r="E529" s="134">
        <v>151963.42000000001</v>
      </c>
    </row>
    <row r="530" spans="1:5" ht="15" customHeight="1">
      <c r="A530" s="146"/>
      <c r="B530" s="147"/>
      <c r="C530" s="148">
        <v>6402</v>
      </c>
      <c r="D530" s="151" t="s">
        <v>66</v>
      </c>
      <c r="E530" s="134">
        <v>23401.4</v>
      </c>
    </row>
    <row r="531" spans="1:5" ht="15" customHeight="1">
      <c r="A531" s="146"/>
      <c r="B531" s="147"/>
      <c r="C531" s="148">
        <v>3299</v>
      </c>
      <c r="D531" s="151" t="s">
        <v>127</v>
      </c>
      <c r="E531" s="134">
        <v>140000</v>
      </c>
    </row>
    <row r="532" spans="1:5" ht="15" customHeight="1">
      <c r="A532" s="130"/>
      <c r="B532" s="130"/>
      <c r="C532" s="61" t="s">
        <v>45</v>
      </c>
      <c r="D532" s="62"/>
      <c r="E532" s="75">
        <f>SUM(E526:E531)</f>
        <v>24490232.460000001</v>
      </c>
    </row>
    <row r="533" spans="1:5" ht="15" customHeight="1"/>
    <row r="534" spans="1:5" ht="15" customHeight="1">
      <c r="A534" s="33" t="s">
        <v>17</v>
      </c>
      <c r="B534" s="34"/>
      <c r="C534" s="34"/>
      <c r="D534" s="34"/>
      <c r="E534" s="145"/>
    </row>
    <row r="535" spans="1:5" ht="15" customHeight="1">
      <c r="A535" s="144" t="s">
        <v>124</v>
      </c>
      <c r="B535" s="34"/>
      <c r="C535" s="34"/>
      <c r="D535" s="34"/>
      <c r="E535" s="85" t="s">
        <v>181</v>
      </c>
    </row>
    <row r="536" spans="1:5" ht="15" customHeight="1">
      <c r="A536" s="145"/>
      <c r="B536" s="129"/>
      <c r="C536" s="34"/>
      <c r="E536" s="122"/>
    </row>
    <row r="537" spans="1:5" ht="15" customHeight="1">
      <c r="A537" s="37"/>
      <c r="B537" s="37"/>
      <c r="C537" s="39" t="s">
        <v>41</v>
      </c>
      <c r="D537" s="150" t="s">
        <v>48</v>
      </c>
      <c r="E537" s="55" t="s">
        <v>43</v>
      </c>
    </row>
    <row r="538" spans="1:5" ht="15" customHeight="1">
      <c r="A538" s="146"/>
      <c r="B538" s="147"/>
      <c r="C538" s="148">
        <v>3299</v>
      </c>
      <c r="D538" s="117" t="s">
        <v>100</v>
      </c>
      <c r="E538" s="134">
        <v>4040000</v>
      </c>
    </row>
    <row r="539" spans="1:5" ht="15" customHeight="1">
      <c r="A539" s="146"/>
      <c r="B539" s="147"/>
      <c r="C539" s="148">
        <v>3299</v>
      </c>
      <c r="D539" s="151" t="s">
        <v>66</v>
      </c>
      <c r="E539" s="134">
        <v>2385000</v>
      </c>
    </row>
    <row r="540" spans="1:5" ht="15" customHeight="1">
      <c r="A540" s="146"/>
      <c r="B540" s="147"/>
      <c r="C540" s="148">
        <v>3299</v>
      </c>
      <c r="D540" s="151" t="s">
        <v>49</v>
      </c>
      <c r="E540" s="134">
        <v>2001651.6399999987</v>
      </c>
    </row>
    <row r="541" spans="1:5" ht="15" customHeight="1">
      <c r="A541" s="146"/>
      <c r="B541" s="147"/>
      <c r="C541" s="148">
        <v>3299</v>
      </c>
      <c r="D541" s="151" t="s">
        <v>126</v>
      </c>
      <c r="E541" s="134">
        <v>499854</v>
      </c>
    </row>
    <row r="542" spans="1:5" ht="15" customHeight="1">
      <c r="A542" s="130"/>
      <c r="B542" s="130"/>
      <c r="C542" s="61" t="s">
        <v>45</v>
      </c>
      <c r="D542" s="62"/>
      <c r="E542" s="75">
        <f>SUM(E538:E541)</f>
        <v>8926505.6399999987</v>
      </c>
    </row>
    <row r="543" spans="1:5" ht="15" customHeight="1">
      <c r="A543" s="30"/>
    </row>
    <row r="544" spans="1:5" ht="15" customHeight="1">
      <c r="A544" s="30"/>
    </row>
    <row r="545" spans="1:5" ht="15" customHeight="1">
      <c r="A545" s="30" t="s">
        <v>183</v>
      </c>
    </row>
    <row r="546" spans="1:5" ht="15" customHeight="1">
      <c r="A546" s="171" t="s">
        <v>51</v>
      </c>
      <c r="B546" s="171"/>
      <c r="C546" s="171"/>
      <c r="D546" s="171"/>
      <c r="E546" s="171"/>
    </row>
    <row r="547" spans="1:5" ht="15" customHeight="1">
      <c r="A547" s="171" t="s">
        <v>184</v>
      </c>
      <c r="B547" s="171"/>
      <c r="C547" s="171"/>
      <c r="D547" s="171"/>
      <c r="E547" s="171"/>
    </row>
    <row r="548" spans="1:5" ht="15" customHeight="1">
      <c r="A548" s="168" t="s">
        <v>185</v>
      </c>
      <c r="B548" s="168"/>
      <c r="C548" s="168"/>
      <c r="D548" s="168"/>
      <c r="E548" s="168"/>
    </row>
    <row r="549" spans="1:5" ht="15" customHeight="1">
      <c r="A549" s="168"/>
      <c r="B549" s="168"/>
      <c r="C549" s="168"/>
      <c r="D549" s="168"/>
      <c r="E549" s="168"/>
    </row>
    <row r="550" spans="1:5" ht="15" customHeight="1">
      <c r="A550" s="168"/>
      <c r="B550" s="168"/>
      <c r="C550" s="168"/>
      <c r="D550" s="168"/>
      <c r="E550" s="168"/>
    </row>
    <row r="551" spans="1:5" ht="15" customHeight="1">
      <c r="A551" s="168"/>
      <c r="B551" s="168"/>
      <c r="C551" s="168"/>
      <c r="D551" s="168"/>
      <c r="E551" s="168"/>
    </row>
    <row r="552" spans="1:5" ht="15" customHeight="1">
      <c r="A552" s="32"/>
      <c r="B552" s="32"/>
      <c r="C552" s="32"/>
      <c r="D552" s="32"/>
      <c r="E552" s="32"/>
    </row>
    <row r="553" spans="1:5" ht="15" customHeight="1">
      <c r="A553" s="33" t="s">
        <v>1</v>
      </c>
      <c r="B553" s="34"/>
      <c r="C553" s="34"/>
      <c r="D553" s="34"/>
      <c r="E553" s="34"/>
    </row>
    <row r="554" spans="1:5" ht="15" customHeight="1">
      <c r="A554" s="35" t="s">
        <v>39</v>
      </c>
      <c r="B554" s="34"/>
      <c r="C554" s="34"/>
      <c r="D554" s="34"/>
      <c r="E554" s="85" t="s">
        <v>40</v>
      </c>
    </row>
    <row r="555" spans="1:5" ht="15" customHeight="1">
      <c r="B555" s="33"/>
      <c r="C555" s="34"/>
      <c r="D555" s="34"/>
      <c r="E555" s="36"/>
    </row>
    <row r="556" spans="1:5" ht="15" customHeight="1">
      <c r="B556" s="39" t="s">
        <v>60</v>
      </c>
      <c r="C556" s="39" t="s">
        <v>41</v>
      </c>
      <c r="D556" s="40" t="s">
        <v>42</v>
      </c>
      <c r="E556" s="91" t="s">
        <v>43</v>
      </c>
    </row>
    <row r="557" spans="1:5" ht="15" customHeight="1">
      <c r="B557" s="152">
        <v>98008</v>
      </c>
      <c r="C557" s="153"/>
      <c r="D557" s="154" t="s">
        <v>186</v>
      </c>
      <c r="E557" s="45">
        <v>100000</v>
      </c>
    </row>
    <row r="558" spans="1:5" ht="15" customHeight="1">
      <c r="B558" s="155"/>
      <c r="C558" s="47" t="s">
        <v>45</v>
      </c>
      <c r="D558" s="48"/>
      <c r="E558" s="49">
        <f>SUM(E557:E557)</f>
        <v>100000</v>
      </c>
    </row>
    <row r="559" spans="1:5" ht="15" customHeight="1">
      <c r="A559" s="50"/>
      <c r="B559" s="50"/>
      <c r="C559" s="50"/>
      <c r="D559" s="50"/>
    </row>
    <row r="560" spans="1:5" ht="15" customHeight="1">
      <c r="A560" s="51" t="s">
        <v>17</v>
      </c>
      <c r="B560" s="46"/>
      <c r="C560" s="46"/>
      <c r="D560" s="46"/>
      <c r="E560" s="46"/>
    </row>
    <row r="561" spans="1:5" ht="15" customHeight="1">
      <c r="A561" s="68" t="s">
        <v>46</v>
      </c>
      <c r="B561" s="69"/>
      <c r="C561" s="69"/>
      <c r="D561" s="69"/>
      <c r="E561" s="69" t="s">
        <v>47</v>
      </c>
    </row>
    <row r="562" spans="1:5" ht="15" customHeight="1">
      <c r="A562" s="53"/>
      <c r="B562" s="70"/>
      <c r="C562" s="46"/>
      <c r="D562" s="69"/>
      <c r="E562" s="71"/>
    </row>
    <row r="563" spans="1:5" ht="15" customHeight="1">
      <c r="B563" s="38"/>
      <c r="C563" s="55" t="s">
        <v>41</v>
      </c>
      <c r="D563" s="56" t="s">
        <v>48</v>
      </c>
      <c r="E563" s="156" t="s">
        <v>43</v>
      </c>
    </row>
    <row r="564" spans="1:5" ht="15" customHeight="1">
      <c r="B564" s="157"/>
      <c r="C564" s="58">
        <v>6118</v>
      </c>
      <c r="D564" s="59" t="s">
        <v>54</v>
      </c>
      <c r="E564" s="105">
        <v>100000</v>
      </c>
    </row>
    <row r="565" spans="1:5" ht="15" customHeight="1">
      <c r="B565" s="157"/>
      <c r="C565" s="61" t="s">
        <v>45</v>
      </c>
      <c r="D565" s="62"/>
      <c r="E565" s="75">
        <f>SUM(E564:E564)</f>
        <v>100000</v>
      </c>
    </row>
    <row r="566" spans="1:5" ht="15" customHeight="1">
      <c r="A566" s="30"/>
    </row>
    <row r="567" spans="1:5" ht="15" customHeight="1">
      <c r="A567" s="30"/>
    </row>
    <row r="568" spans="1:5" ht="15" customHeight="1">
      <c r="A568" s="30"/>
    </row>
    <row r="569" spans="1:5" ht="15" customHeight="1">
      <c r="A569" s="30"/>
    </row>
    <row r="570" spans="1:5" ht="15" customHeight="1">
      <c r="A570" s="30"/>
    </row>
    <row r="571" spans="1:5" ht="15" customHeight="1">
      <c r="A571" s="30"/>
    </row>
    <row r="572" spans="1:5" ht="15" customHeight="1">
      <c r="A572" s="30"/>
    </row>
    <row r="573" spans="1:5" ht="15" customHeight="1">
      <c r="A573" s="30"/>
    </row>
    <row r="574" spans="1:5" ht="15" customHeight="1">
      <c r="A574" s="30" t="s">
        <v>187</v>
      </c>
    </row>
    <row r="575" spans="1:5" ht="15" customHeight="1">
      <c r="A575" s="171" t="s">
        <v>51</v>
      </c>
      <c r="B575" s="171"/>
      <c r="C575" s="171"/>
      <c r="D575" s="171"/>
      <c r="E575" s="171"/>
    </row>
    <row r="576" spans="1:5" ht="15" customHeight="1">
      <c r="A576" s="171" t="s">
        <v>56</v>
      </c>
      <c r="B576" s="171"/>
      <c r="C576" s="171"/>
      <c r="D576" s="171"/>
      <c r="E576" s="171"/>
    </row>
    <row r="577" spans="1:5" ht="15" customHeight="1">
      <c r="A577" s="168" t="s">
        <v>188</v>
      </c>
      <c r="B577" s="168"/>
      <c r="C577" s="168"/>
      <c r="D577" s="168"/>
      <c r="E577" s="168"/>
    </row>
    <row r="578" spans="1:5" ht="15" customHeight="1">
      <c r="A578" s="168"/>
      <c r="B578" s="168"/>
      <c r="C578" s="168"/>
      <c r="D578" s="168"/>
      <c r="E578" s="168"/>
    </row>
    <row r="579" spans="1:5" ht="15" customHeight="1">
      <c r="A579" s="168"/>
      <c r="B579" s="168"/>
      <c r="C579" s="168"/>
      <c r="D579" s="168"/>
      <c r="E579" s="168"/>
    </row>
    <row r="580" spans="1:5" ht="15" customHeight="1">
      <c r="A580" s="76"/>
      <c r="B580" s="76"/>
      <c r="C580" s="76"/>
      <c r="D580" s="76"/>
      <c r="E580" s="76"/>
    </row>
    <row r="581" spans="1:5" ht="15" customHeight="1">
      <c r="A581" s="51" t="s">
        <v>1</v>
      </c>
      <c r="B581" s="46"/>
      <c r="C581" s="46"/>
      <c r="D581" s="46"/>
      <c r="E581" s="46"/>
    </row>
    <row r="582" spans="1:5" ht="15" customHeight="1">
      <c r="A582" s="68" t="s">
        <v>58</v>
      </c>
      <c r="B582" s="46"/>
      <c r="C582" s="46"/>
      <c r="D582" s="46"/>
      <c r="E582" s="77" t="s">
        <v>59</v>
      </c>
    </row>
    <row r="583" spans="1:5" ht="15" customHeight="1">
      <c r="A583" s="53"/>
      <c r="B583" s="51"/>
      <c r="C583" s="46"/>
      <c r="D583" s="46"/>
      <c r="E583" s="78"/>
    </row>
    <row r="584" spans="1:5" ht="15" customHeight="1">
      <c r="B584" s="55" t="s">
        <v>60</v>
      </c>
      <c r="C584" s="55" t="s">
        <v>41</v>
      </c>
      <c r="D584" s="79" t="s">
        <v>42</v>
      </c>
      <c r="E584" s="39" t="s">
        <v>43</v>
      </c>
    </row>
    <row r="585" spans="1:5" ht="15" customHeight="1">
      <c r="B585" s="80">
        <v>33155</v>
      </c>
      <c r="C585" s="81"/>
      <c r="D585" s="82" t="s">
        <v>61</v>
      </c>
      <c r="E585" s="65">
        <v>56390000</v>
      </c>
    </row>
    <row r="586" spans="1:5" ht="15" customHeight="1">
      <c r="B586" s="83"/>
      <c r="C586" s="61" t="s">
        <v>45</v>
      </c>
      <c r="D586" s="66"/>
      <c r="E586" s="67">
        <f>SUM(E585:E585)</f>
        <v>56390000</v>
      </c>
    </row>
    <row r="587" spans="1:5" ht="15" customHeight="1">
      <c r="A587" s="84"/>
      <c r="B587" s="69"/>
      <c r="C587" s="69"/>
      <c r="D587" s="69"/>
      <c r="E587" s="69"/>
    </row>
    <row r="588" spans="1:5" ht="15" customHeight="1">
      <c r="A588" s="33" t="s">
        <v>17</v>
      </c>
      <c r="B588" s="34"/>
      <c r="C588" s="34"/>
      <c r="D588" s="34"/>
      <c r="E588" s="50"/>
    </row>
    <row r="589" spans="1:5" ht="15" customHeight="1">
      <c r="A589" s="35" t="s">
        <v>58</v>
      </c>
      <c r="B589" s="34"/>
      <c r="C589" s="34"/>
      <c r="D589" s="34"/>
      <c r="E589" s="85" t="s">
        <v>59</v>
      </c>
    </row>
    <row r="590" spans="1:5" ht="15" customHeight="1"/>
    <row r="591" spans="1:5" ht="15" customHeight="1">
      <c r="A591" s="86" t="s">
        <v>62</v>
      </c>
      <c r="E591" s="87">
        <v>56390000</v>
      </c>
    </row>
    <row r="592" spans="1:5" ht="15" customHeight="1">
      <c r="A592" s="30"/>
    </row>
    <row r="593" spans="1:5" ht="15" customHeight="1">
      <c r="A593" s="30"/>
    </row>
    <row r="594" spans="1:5" ht="15" customHeight="1">
      <c r="A594" s="30" t="s">
        <v>189</v>
      </c>
    </row>
    <row r="595" spans="1:5" ht="15" customHeight="1">
      <c r="A595" s="169" t="s">
        <v>37</v>
      </c>
      <c r="B595" s="169"/>
      <c r="C595" s="169"/>
      <c r="D595" s="169"/>
      <c r="E595" s="169"/>
    </row>
    <row r="596" spans="1:5" ht="15" customHeight="1">
      <c r="A596" s="171" t="s">
        <v>146</v>
      </c>
      <c r="B596" s="171"/>
      <c r="C596" s="171"/>
      <c r="D596" s="171"/>
      <c r="E596" s="171"/>
    </row>
    <row r="597" spans="1:5" ht="15" customHeight="1">
      <c r="A597" s="170" t="s">
        <v>190</v>
      </c>
      <c r="B597" s="170"/>
      <c r="C597" s="170"/>
      <c r="D597" s="170"/>
      <c r="E597" s="170"/>
    </row>
    <row r="598" spans="1:5" ht="15" customHeight="1">
      <c r="A598" s="170"/>
      <c r="B598" s="170"/>
      <c r="C598" s="170"/>
      <c r="D598" s="170"/>
      <c r="E598" s="170"/>
    </row>
    <row r="599" spans="1:5" ht="15" customHeight="1">
      <c r="A599" s="170"/>
      <c r="B599" s="170"/>
      <c r="C599" s="170"/>
      <c r="D599" s="170"/>
      <c r="E599" s="170"/>
    </row>
    <row r="600" spans="1:5" ht="15" customHeight="1">
      <c r="A600" s="170"/>
      <c r="B600" s="170"/>
      <c r="C600" s="170"/>
      <c r="D600" s="170"/>
      <c r="E600" s="170"/>
    </row>
    <row r="601" spans="1:5" ht="15" customHeight="1">
      <c r="A601" s="170"/>
      <c r="B601" s="170"/>
      <c r="C601" s="170"/>
      <c r="D601" s="170"/>
      <c r="E601" s="170"/>
    </row>
    <row r="602" spans="1:5" ht="15" customHeight="1">
      <c r="A602" s="170"/>
      <c r="B602" s="170"/>
      <c r="C602" s="170"/>
      <c r="D602" s="170"/>
      <c r="E602" s="170"/>
    </row>
    <row r="603" spans="1:5" ht="15" customHeight="1">
      <c r="A603" s="170"/>
      <c r="B603" s="170"/>
      <c r="C603" s="170"/>
      <c r="D603" s="170"/>
      <c r="E603" s="170"/>
    </row>
    <row r="604" spans="1:5" ht="15" customHeight="1"/>
    <row r="605" spans="1:5" ht="15" customHeight="1">
      <c r="A605" s="51" t="s">
        <v>1</v>
      </c>
      <c r="B605" s="34"/>
      <c r="C605" s="34"/>
      <c r="D605" s="34"/>
      <c r="E605" s="34"/>
    </row>
    <row r="606" spans="1:5" ht="15" customHeight="1">
      <c r="A606" s="128" t="s">
        <v>148</v>
      </c>
      <c r="B606" s="34"/>
      <c r="C606" s="34"/>
      <c r="D606" s="34"/>
      <c r="E606" s="85" t="s">
        <v>155</v>
      </c>
    </row>
    <row r="607" spans="1:5" ht="15" customHeight="1">
      <c r="A607" s="33"/>
      <c r="B607" s="50"/>
      <c r="C607" s="34"/>
      <c r="D607" s="34"/>
      <c r="E607" s="36"/>
    </row>
    <row r="608" spans="1:5" ht="15" customHeight="1">
      <c r="A608" s="133"/>
      <c r="B608" s="43" t="s">
        <v>60</v>
      </c>
      <c r="C608" s="39" t="s">
        <v>41</v>
      </c>
      <c r="D608" s="40" t="s">
        <v>42</v>
      </c>
      <c r="E608" s="39" t="s">
        <v>43</v>
      </c>
    </row>
    <row r="609" spans="1:5" ht="15" customHeight="1">
      <c r="A609" s="127"/>
      <c r="B609" s="158">
        <v>33113233</v>
      </c>
      <c r="C609" s="43"/>
      <c r="D609" s="137" t="s">
        <v>61</v>
      </c>
      <c r="E609" s="94">
        <v>368609.59</v>
      </c>
    </row>
    <row r="610" spans="1:5" ht="15" customHeight="1">
      <c r="A610" s="127"/>
      <c r="B610" s="158">
        <v>33513233</v>
      </c>
      <c r="C610" s="43"/>
      <c r="D610" s="137" t="s">
        <v>61</v>
      </c>
      <c r="E610" s="94">
        <v>2088787.65</v>
      </c>
    </row>
    <row r="611" spans="1:5" ht="15" customHeight="1">
      <c r="A611" s="95"/>
      <c r="B611" s="139"/>
      <c r="C611" s="47" t="s">
        <v>45</v>
      </c>
      <c r="D611" s="48"/>
      <c r="E611" s="49">
        <f>SUM(E609:E610)</f>
        <v>2457397.2399999998</v>
      </c>
    </row>
    <row r="612" spans="1:5" ht="15" customHeight="1">
      <c r="A612" s="50"/>
      <c r="B612" s="95"/>
      <c r="C612" s="115"/>
      <c r="D612" s="34"/>
      <c r="E612" s="131"/>
    </row>
    <row r="613" spans="1:5" ht="15" customHeight="1">
      <c r="A613" s="33" t="s">
        <v>17</v>
      </c>
      <c r="B613" s="34"/>
      <c r="C613" s="34"/>
      <c r="D613" s="34"/>
      <c r="E613" s="34"/>
    </row>
    <row r="614" spans="1:5" ht="15" customHeight="1">
      <c r="A614" s="128" t="s">
        <v>148</v>
      </c>
      <c r="B614" s="34"/>
      <c r="C614" s="34"/>
      <c r="D614" s="34"/>
      <c r="E614" s="85" t="s">
        <v>155</v>
      </c>
    </row>
    <row r="615" spans="1:5" ht="15" customHeight="1">
      <c r="A615" s="33"/>
      <c r="B615" s="50"/>
      <c r="C615" s="34"/>
      <c r="D615" s="34"/>
      <c r="E615" s="36"/>
    </row>
    <row r="616" spans="1:5" ht="15" customHeight="1">
      <c r="A616" s="133"/>
      <c r="B616" s="37"/>
      <c r="C616" s="39" t="s">
        <v>41</v>
      </c>
      <c r="D616" s="40" t="s">
        <v>48</v>
      </c>
      <c r="E616" s="39" t="s">
        <v>43</v>
      </c>
    </row>
    <row r="617" spans="1:5" ht="15" customHeight="1">
      <c r="A617" s="127"/>
      <c r="B617" s="92"/>
      <c r="C617" s="43">
        <v>4378</v>
      </c>
      <c r="D617" s="73" t="s">
        <v>54</v>
      </c>
      <c r="E617" s="94">
        <f>36000+204000+332609.59+1884787.65</f>
        <v>2457397.2400000002</v>
      </c>
    </row>
    <row r="618" spans="1:5" ht="15" customHeight="1">
      <c r="A618" s="95"/>
      <c r="B618" s="95"/>
      <c r="C618" s="47" t="s">
        <v>45</v>
      </c>
      <c r="D618" s="48"/>
      <c r="E618" s="49">
        <f>SUM(E617:E617)</f>
        <v>2457397.2400000002</v>
      </c>
    </row>
    <row r="619" spans="1:5" ht="15" customHeight="1"/>
    <row r="620" spans="1:5" ht="15" customHeight="1"/>
    <row r="621" spans="1:5" ht="15" customHeight="1"/>
    <row r="622" spans="1:5" ht="15" customHeight="1"/>
    <row r="623" spans="1:5" ht="15" customHeight="1"/>
    <row r="624" spans="1:5" ht="15" customHeight="1"/>
    <row r="625" spans="1:5" ht="15" customHeight="1"/>
    <row r="626" spans="1:5" ht="15" customHeight="1">
      <c r="A626" s="30" t="s">
        <v>191</v>
      </c>
    </row>
    <row r="627" spans="1:5" ht="15" customHeight="1">
      <c r="A627" s="171" t="s">
        <v>51</v>
      </c>
      <c r="B627" s="171"/>
      <c r="C627" s="171"/>
      <c r="D627" s="171"/>
      <c r="E627" s="171"/>
    </row>
    <row r="628" spans="1:5" ht="15" customHeight="1">
      <c r="A628" s="170" t="s">
        <v>192</v>
      </c>
      <c r="B628" s="170"/>
      <c r="C628" s="170"/>
      <c r="D628" s="170"/>
      <c r="E628" s="170"/>
    </row>
    <row r="629" spans="1:5" ht="15" customHeight="1">
      <c r="A629" s="170"/>
      <c r="B629" s="170"/>
      <c r="C629" s="170"/>
      <c r="D629" s="170"/>
      <c r="E629" s="170"/>
    </row>
    <row r="630" spans="1:5" ht="15" customHeight="1">
      <c r="A630" s="170"/>
      <c r="B630" s="170"/>
      <c r="C630" s="170"/>
      <c r="D630" s="170"/>
      <c r="E630" s="170"/>
    </row>
    <row r="631" spans="1:5" ht="15" customHeight="1">
      <c r="A631" s="170"/>
      <c r="B631" s="170"/>
      <c r="C631" s="170"/>
      <c r="D631" s="170"/>
      <c r="E631" s="170"/>
    </row>
    <row r="632" spans="1:5" ht="15" customHeight="1">
      <c r="A632" s="170"/>
      <c r="B632" s="170"/>
      <c r="C632" s="170"/>
      <c r="D632" s="170"/>
      <c r="E632" s="170"/>
    </row>
    <row r="633" spans="1:5" ht="15" customHeight="1">
      <c r="A633" s="32"/>
      <c r="B633" s="32"/>
      <c r="C633" s="32"/>
      <c r="D633" s="32"/>
      <c r="E633" s="32"/>
    </row>
    <row r="634" spans="1:5" ht="15" customHeight="1">
      <c r="A634" s="33" t="s">
        <v>1</v>
      </c>
      <c r="B634" s="34"/>
      <c r="C634" s="34"/>
      <c r="D634" s="34"/>
      <c r="E634" s="34"/>
    </row>
    <row r="635" spans="1:5" ht="15" customHeight="1">
      <c r="A635" s="35" t="s">
        <v>39</v>
      </c>
      <c r="E635" t="s">
        <v>40</v>
      </c>
    </row>
    <row r="636" spans="1:5" ht="15" customHeight="1">
      <c r="B636" s="33"/>
      <c r="C636" s="34"/>
      <c r="D636" s="34"/>
      <c r="E636" s="36"/>
    </row>
    <row r="637" spans="1:5" ht="15" customHeight="1">
      <c r="A637" s="37"/>
      <c r="B637" s="37"/>
      <c r="C637" s="39" t="s">
        <v>41</v>
      </c>
      <c r="D637" s="40" t="s">
        <v>42</v>
      </c>
      <c r="E637" s="55" t="s">
        <v>43</v>
      </c>
    </row>
    <row r="638" spans="1:5" ht="15" customHeight="1">
      <c r="A638" s="57"/>
      <c r="B638" s="42"/>
      <c r="C638" s="58"/>
      <c r="D638" s="64" t="s">
        <v>65</v>
      </c>
      <c r="E638" s="65">
        <v>225593</v>
      </c>
    </row>
    <row r="639" spans="1:5" ht="15" customHeight="1">
      <c r="A639" s="57"/>
      <c r="B639" s="42"/>
      <c r="C639" s="61" t="s">
        <v>45</v>
      </c>
      <c r="D639" s="66"/>
      <c r="E639" s="67">
        <f>SUM(E638:E638)</f>
        <v>225593</v>
      </c>
    </row>
    <row r="640" spans="1:5" ht="15" customHeight="1">
      <c r="A640" s="53"/>
      <c r="B640" s="53"/>
      <c r="C640" s="53"/>
      <c r="D640" s="53"/>
      <c r="E640" s="53"/>
    </row>
    <row r="641" spans="1:5" ht="15" customHeight="1">
      <c r="A641" s="51" t="s">
        <v>17</v>
      </c>
      <c r="B641" s="46"/>
      <c r="C641" s="46"/>
      <c r="D641" s="46"/>
      <c r="E641" s="53"/>
    </row>
    <row r="642" spans="1:5" ht="15" customHeight="1">
      <c r="A642" s="68" t="s">
        <v>39</v>
      </c>
      <c r="B642" s="69"/>
      <c r="C642" s="69"/>
      <c r="D642" s="69"/>
      <c r="E642" s="69" t="s">
        <v>40</v>
      </c>
    </row>
    <row r="643" spans="1:5" ht="15" customHeight="1">
      <c r="A643" s="53"/>
      <c r="B643" s="70"/>
      <c r="C643" s="46"/>
      <c r="D643" s="69"/>
      <c r="E643" s="71"/>
    </row>
    <row r="644" spans="1:5" ht="15" customHeight="1">
      <c r="A644" s="38"/>
      <c r="B644" s="38"/>
      <c r="C644" s="55" t="s">
        <v>41</v>
      </c>
      <c r="D644" s="72" t="s">
        <v>48</v>
      </c>
      <c r="E644" s="55" t="s">
        <v>43</v>
      </c>
    </row>
    <row r="645" spans="1:5" ht="15" customHeight="1">
      <c r="A645" s="57"/>
      <c r="B645" s="42"/>
      <c r="C645" s="58">
        <v>6402</v>
      </c>
      <c r="D645" s="88" t="s">
        <v>66</v>
      </c>
      <c r="E645" s="65">
        <v>225593</v>
      </c>
    </row>
    <row r="646" spans="1:5" ht="15" customHeight="1">
      <c r="A646" s="57"/>
      <c r="B646" s="42"/>
      <c r="C646" s="61" t="s">
        <v>45</v>
      </c>
      <c r="D646" s="74"/>
      <c r="E646" s="75">
        <f>SUM(E645:E645)</f>
        <v>225593</v>
      </c>
    </row>
    <row r="647" spans="1:5" ht="15" customHeight="1"/>
    <row r="648" spans="1:5" ht="15" customHeight="1"/>
    <row r="649" spans="1:5" ht="15" customHeight="1">
      <c r="A649" s="30" t="s">
        <v>193</v>
      </c>
    </row>
    <row r="650" spans="1:5" ht="15" customHeight="1">
      <c r="A650" s="172" t="s">
        <v>37</v>
      </c>
      <c r="B650" s="172"/>
      <c r="C650" s="172"/>
      <c r="D650" s="172"/>
      <c r="E650" s="172"/>
    </row>
    <row r="651" spans="1:5" ht="15" customHeight="1">
      <c r="A651" s="170" t="s">
        <v>194</v>
      </c>
      <c r="B651" s="170"/>
      <c r="C651" s="170"/>
      <c r="D651" s="170"/>
      <c r="E651" s="170"/>
    </row>
    <row r="652" spans="1:5" ht="15" customHeight="1">
      <c r="A652" s="170"/>
      <c r="B652" s="170"/>
      <c r="C652" s="170"/>
      <c r="D652" s="170"/>
      <c r="E652" s="170"/>
    </row>
    <row r="653" spans="1:5" ht="15" customHeight="1">
      <c r="A653" s="170"/>
      <c r="B653" s="170"/>
      <c r="C653" s="170"/>
      <c r="D653" s="170"/>
      <c r="E653" s="170"/>
    </row>
    <row r="654" spans="1:5" ht="15" customHeight="1">
      <c r="A654" s="170"/>
      <c r="B654" s="170"/>
      <c r="C654" s="170"/>
      <c r="D654" s="170"/>
      <c r="E654" s="170"/>
    </row>
    <row r="655" spans="1:5" ht="15" customHeight="1">
      <c r="A655" s="170"/>
      <c r="B655" s="170"/>
      <c r="C655" s="170"/>
      <c r="D655" s="170"/>
      <c r="E655" s="170"/>
    </row>
    <row r="656" spans="1:5" ht="15" customHeight="1">
      <c r="A656" s="170"/>
      <c r="B656" s="170"/>
      <c r="C656" s="170"/>
      <c r="D656" s="170"/>
      <c r="E656" s="170"/>
    </row>
    <row r="657" spans="1:5" ht="15" customHeight="1"/>
    <row r="658" spans="1:5" ht="15" customHeight="1">
      <c r="A658" s="51" t="s">
        <v>1</v>
      </c>
      <c r="B658" s="34"/>
      <c r="C658" s="34"/>
      <c r="D658" s="34"/>
      <c r="E658" s="34"/>
    </row>
    <row r="659" spans="1:5" ht="15" customHeight="1">
      <c r="A659" s="35" t="s">
        <v>58</v>
      </c>
      <c r="B659" s="34"/>
      <c r="C659" s="34"/>
      <c r="D659" s="34"/>
      <c r="E659" s="85" t="s">
        <v>59</v>
      </c>
    </row>
    <row r="660" spans="1:5" ht="15" customHeight="1">
      <c r="A660" s="33"/>
      <c r="B660" s="50"/>
      <c r="C660" s="34"/>
      <c r="D660" s="34"/>
      <c r="E660" s="36"/>
    </row>
    <row r="661" spans="1:5" ht="15" customHeight="1">
      <c r="A661" s="38"/>
      <c r="B661" s="37"/>
      <c r="C661" s="39" t="s">
        <v>41</v>
      </c>
      <c r="D661" s="40" t="s">
        <v>42</v>
      </c>
      <c r="E661" s="91" t="s">
        <v>43</v>
      </c>
    </row>
    <row r="662" spans="1:5" ht="15" customHeight="1">
      <c r="A662" s="57"/>
      <c r="B662" s="92"/>
      <c r="C662" s="43">
        <v>6172</v>
      </c>
      <c r="D662" s="93" t="s">
        <v>75</v>
      </c>
      <c r="E662" s="94">
        <v>22330</v>
      </c>
    </row>
    <row r="663" spans="1:5" ht="15" customHeight="1">
      <c r="A663" s="57"/>
      <c r="B663" s="95"/>
      <c r="C663" s="47" t="s">
        <v>45</v>
      </c>
      <c r="D663" s="48"/>
      <c r="E663" s="49">
        <f>SUM(E662:E662)</f>
        <v>22330</v>
      </c>
    </row>
    <row r="664" spans="1:5" ht="15" customHeight="1">
      <c r="A664" s="30"/>
    </row>
    <row r="665" spans="1:5" ht="15" customHeight="1">
      <c r="A665" s="51" t="s">
        <v>17</v>
      </c>
      <c r="B665" s="46"/>
      <c r="C665" s="46"/>
      <c r="D665" s="50"/>
      <c r="E665" s="50"/>
    </row>
    <row r="666" spans="1:5" ht="15" customHeight="1">
      <c r="A666" s="35" t="s">
        <v>58</v>
      </c>
      <c r="B666" s="34"/>
      <c r="C666" s="34"/>
      <c r="D666" s="34"/>
      <c r="E666" s="85" t="s">
        <v>59</v>
      </c>
    </row>
    <row r="667" spans="1:5" ht="15" customHeight="1">
      <c r="A667" s="53"/>
      <c r="B667" s="70"/>
      <c r="C667" s="46"/>
      <c r="D667" s="53"/>
      <c r="E667" s="71"/>
    </row>
    <row r="668" spans="1:5" ht="15" customHeight="1">
      <c r="B668" s="38"/>
      <c r="C668" s="55" t="s">
        <v>41</v>
      </c>
      <c r="D668" s="40" t="s">
        <v>48</v>
      </c>
      <c r="E668" s="91" t="s">
        <v>43</v>
      </c>
    </row>
    <row r="669" spans="1:5" ht="15" customHeight="1">
      <c r="B669" s="57"/>
      <c r="C669" s="58">
        <v>6402</v>
      </c>
      <c r="D669" s="96" t="s">
        <v>66</v>
      </c>
      <c r="E669" s="65">
        <v>22330</v>
      </c>
    </row>
    <row r="670" spans="1:5" ht="15" customHeight="1">
      <c r="B670" s="60"/>
      <c r="C670" s="61" t="s">
        <v>45</v>
      </c>
      <c r="D670" s="74"/>
      <c r="E670" s="75">
        <f>SUM(E669:E669)</f>
        <v>22330</v>
      </c>
    </row>
    <row r="671" spans="1:5" ht="15" customHeight="1"/>
    <row r="672" spans="1:5" ht="15" customHeight="1"/>
    <row r="673" spans="1:5" ht="15" customHeight="1"/>
    <row r="674" spans="1:5" ht="15" customHeight="1"/>
    <row r="675" spans="1:5" ht="15" customHeight="1"/>
    <row r="676" spans="1:5" ht="15" customHeight="1"/>
    <row r="677" spans="1:5" ht="15" customHeight="1"/>
    <row r="678" spans="1:5" ht="15" customHeight="1">
      <c r="A678" s="30" t="s">
        <v>195</v>
      </c>
    </row>
    <row r="679" spans="1:5" ht="15" customHeight="1">
      <c r="A679" s="171" t="s">
        <v>51</v>
      </c>
      <c r="B679" s="171"/>
      <c r="C679" s="171"/>
      <c r="D679" s="171"/>
      <c r="E679" s="171"/>
    </row>
    <row r="680" spans="1:5" ht="15" customHeight="1">
      <c r="A680" s="168" t="s">
        <v>232</v>
      </c>
      <c r="B680" s="168"/>
      <c r="C680" s="168"/>
      <c r="D680" s="168"/>
      <c r="E680" s="168"/>
    </row>
    <row r="681" spans="1:5" ht="15" customHeight="1">
      <c r="A681" s="168"/>
      <c r="B681" s="168"/>
      <c r="C681" s="168"/>
      <c r="D681" s="168"/>
      <c r="E681" s="168"/>
    </row>
    <row r="682" spans="1:5" ht="15" customHeight="1">
      <c r="A682" s="168"/>
      <c r="B682" s="168"/>
      <c r="C682" s="168"/>
      <c r="D682" s="168"/>
      <c r="E682" s="168"/>
    </row>
    <row r="683" spans="1:5" ht="15" customHeight="1">
      <c r="A683" s="168"/>
      <c r="B683" s="168"/>
      <c r="C683" s="168"/>
      <c r="D683" s="168"/>
      <c r="E683" s="168"/>
    </row>
    <row r="684" spans="1:5" ht="15" customHeight="1">
      <c r="A684" s="168"/>
      <c r="B684" s="168"/>
      <c r="C684" s="168"/>
      <c r="D684" s="168"/>
      <c r="E684" s="168"/>
    </row>
    <row r="685" spans="1:5" ht="15" customHeight="1">
      <c r="A685" s="168"/>
      <c r="B685" s="168"/>
      <c r="C685" s="168"/>
      <c r="D685" s="168"/>
      <c r="E685" s="168"/>
    </row>
    <row r="686" spans="1:5" ht="15" customHeight="1">
      <c r="A686" s="168"/>
      <c r="B686" s="168"/>
      <c r="C686" s="168"/>
      <c r="D686" s="168"/>
      <c r="E686" s="168"/>
    </row>
    <row r="687" spans="1:5" ht="15" customHeight="1">
      <c r="A687" s="168"/>
      <c r="B687" s="168"/>
      <c r="C687" s="168"/>
      <c r="D687" s="168"/>
      <c r="E687" s="168"/>
    </row>
    <row r="688" spans="1:5" ht="15" customHeight="1">
      <c r="A688" s="168"/>
      <c r="B688" s="168"/>
      <c r="C688" s="168"/>
      <c r="D688" s="168"/>
      <c r="E688" s="168"/>
    </row>
    <row r="689" spans="1:5" ht="15" customHeight="1">
      <c r="A689" s="168"/>
      <c r="B689" s="168"/>
      <c r="C689" s="168"/>
      <c r="D689" s="168"/>
      <c r="E689" s="168"/>
    </row>
    <row r="690" spans="1:5" ht="15" customHeight="1">
      <c r="B690" s="120"/>
    </row>
    <row r="691" spans="1:5" ht="15" customHeight="1">
      <c r="A691" s="33" t="s">
        <v>1</v>
      </c>
      <c r="B691" s="119"/>
      <c r="C691" s="34"/>
      <c r="D691" s="34"/>
      <c r="E691" s="34"/>
    </row>
    <row r="692" spans="1:5" ht="15" customHeight="1">
      <c r="A692" s="35" t="s">
        <v>39</v>
      </c>
      <c r="B692" s="119"/>
      <c r="C692" s="34"/>
      <c r="D692" s="34"/>
      <c r="E692" s="85" t="s">
        <v>40</v>
      </c>
    </row>
    <row r="693" spans="1:5" ht="15" customHeight="1">
      <c r="A693" s="50"/>
      <c r="B693" s="159"/>
      <c r="C693" s="34"/>
      <c r="D693" s="34"/>
      <c r="E693" s="36"/>
    </row>
    <row r="694" spans="1:5" ht="15" customHeight="1">
      <c r="B694" s="39" t="s">
        <v>60</v>
      </c>
      <c r="C694" s="39" t="s">
        <v>41</v>
      </c>
      <c r="D694" s="40" t="s">
        <v>42</v>
      </c>
      <c r="E694" s="55" t="s">
        <v>43</v>
      </c>
    </row>
    <row r="695" spans="1:5" ht="15" customHeight="1">
      <c r="B695" s="160">
        <v>886</v>
      </c>
      <c r="C695" s="97">
        <v>6172</v>
      </c>
      <c r="D695" s="44" t="s">
        <v>77</v>
      </c>
      <c r="E695" s="65">
        <v>29619064.27</v>
      </c>
    </row>
    <row r="696" spans="1:5" ht="15" customHeight="1">
      <c r="B696" s="160"/>
      <c r="C696" s="47" t="s">
        <v>45</v>
      </c>
      <c r="D696" s="48"/>
      <c r="E696" s="49">
        <f>SUM(E695)</f>
        <v>29619064.27</v>
      </c>
    </row>
    <row r="697" spans="1:5" ht="15" customHeight="1">
      <c r="A697" s="161"/>
      <c r="B697" s="133"/>
      <c r="C697" s="115"/>
      <c r="D697" s="34"/>
      <c r="E697" s="131"/>
    </row>
    <row r="698" spans="1:5" ht="15" customHeight="1">
      <c r="A698" s="51" t="s">
        <v>17</v>
      </c>
      <c r="B698" s="52"/>
      <c r="C698" s="46"/>
      <c r="D698" s="46"/>
      <c r="E698" s="46"/>
    </row>
    <row r="699" spans="1:5" ht="15" customHeight="1">
      <c r="A699" s="68" t="s">
        <v>39</v>
      </c>
      <c r="B699" s="52"/>
      <c r="C699" s="46"/>
      <c r="D699" s="46"/>
      <c r="E699" s="77" t="s">
        <v>40</v>
      </c>
    </row>
    <row r="700" spans="1:5" ht="15" customHeight="1">
      <c r="A700" s="53"/>
      <c r="B700" s="54"/>
      <c r="C700" s="46"/>
      <c r="D700" s="46"/>
      <c r="E700" s="78"/>
    </row>
    <row r="701" spans="1:5" ht="15" customHeight="1">
      <c r="B701" s="38"/>
      <c r="C701" s="55" t="s">
        <v>41</v>
      </c>
      <c r="D701" s="56" t="s">
        <v>48</v>
      </c>
      <c r="E701" s="55" t="s">
        <v>43</v>
      </c>
    </row>
    <row r="702" spans="1:5" ht="15" customHeight="1">
      <c r="B702" s="57"/>
      <c r="C702" s="58">
        <v>6409</v>
      </c>
      <c r="D702" s="59" t="s">
        <v>49</v>
      </c>
      <c r="E702" s="65">
        <v>29619064.27</v>
      </c>
    </row>
    <row r="703" spans="1:5" ht="15" customHeight="1">
      <c r="B703" s="60"/>
      <c r="C703" s="61" t="s">
        <v>45</v>
      </c>
      <c r="D703" s="62"/>
      <c r="E703" s="75">
        <f>SUM(E702:E702)</f>
        <v>29619064.27</v>
      </c>
    </row>
    <row r="704" spans="1:5" ht="15" customHeight="1"/>
    <row r="705" spans="1:5" ht="15" customHeight="1"/>
    <row r="706" spans="1:5" ht="15" customHeight="1">
      <c r="A706" s="30" t="s">
        <v>196</v>
      </c>
    </row>
    <row r="707" spans="1:5" ht="15" customHeight="1">
      <c r="A707" s="171" t="s">
        <v>197</v>
      </c>
      <c r="B707" s="171"/>
      <c r="C707" s="171"/>
      <c r="D707" s="171"/>
      <c r="E707" s="171"/>
    </row>
    <row r="708" spans="1:5" ht="15" customHeight="1">
      <c r="A708" s="171"/>
      <c r="B708" s="171"/>
      <c r="C708" s="171"/>
      <c r="D708" s="171"/>
      <c r="E708" s="171"/>
    </row>
    <row r="709" spans="1:5" ht="15" customHeight="1">
      <c r="A709" s="168" t="s">
        <v>198</v>
      </c>
      <c r="B709" s="168"/>
      <c r="C709" s="168"/>
      <c r="D709" s="168"/>
      <c r="E709" s="168"/>
    </row>
    <row r="710" spans="1:5" ht="15" customHeight="1">
      <c r="A710" s="168"/>
      <c r="B710" s="168"/>
      <c r="C710" s="168"/>
      <c r="D710" s="168"/>
      <c r="E710" s="168"/>
    </row>
    <row r="711" spans="1:5" ht="15" customHeight="1">
      <c r="A711" s="168"/>
      <c r="B711" s="168"/>
      <c r="C711" s="168"/>
      <c r="D711" s="168"/>
      <c r="E711" s="168"/>
    </row>
    <row r="712" spans="1:5" ht="15" customHeight="1">
      <c r="A712" s="168"/>
      <c r="B712" s="168"/>
      <c r="C712" s="168"/>
      <c r="D712" s="168"/>
      <c r="E712" s="168"/>
    </row>
    <row r="713" spans="1:5" ht="15" customHeight="1">
      <c r="A713" s="168"/>
      <c r="B713" s="168"/>
      <c r="C713" s="168"/>
      <c r="D713" s="168"/>
      <c r="E713" s="168"/>
    </row>
    <row r="714" spans="1:5" ht="15" customHeight="1">
      <c r="A714" s="168"/>
      <c r="B714" s="168"/>
      <c r="C714" s="168"/>
      <c r="D714" s="168"/>
      <c r="E714" s="168"/>
    </row>
    <row r="715" spans="1:5" ht="15" customHeight="1">
      <c r="A715" s="168"/>
      <c r="B715" s="168"/>
      <c r="C715" s="168"/>
      <c r="D715" s="168"/>
      <c r="E715" s="168"/>
    </row>
    <row r="716" spans="1:5" ht="15" customHeight="1">
      <c r="A716" s="168"/>
      <c r="B716" s="168"/>
      <c r="C716" s="168"/>
      <c r="D716" s="168"/>
      <c r="E716" s="168"/>
    </row>
    <row r="717" spans="1:5" ht="15" customHeight="1">
      <c r="A717" s="168"/>
      <c r="B717" s="168"/>
      <c r="C717" s="168"/>
      <c r="D717" s="168"/>
      <c r="E717" s="168"/>
    </row>
    <row r="718" spans="1:5" ht="15" customHeight="1">
      <c r="A718" s="168"/>
      <c r="B718" s="168"/>
      <c r="C718" s="168"/>
      <c r="D718" s="168"/>
      <c r="E718" s="168"/>
    </row>
    <row r="719" spans="1:5" ht="15" customHeight="1">
      <c r="A719" s="76"/>
      <c r="B719" s="76"/>
      <c r="C719" s="76"/>
      <c r="D719" s="76"/>
      <c r="E719" s="76"/>
    </row>
    <row r="720" spans="1:5" ht="15" customHeight="1">
      <c r="A720" s="51" t="s">
        <v>17</v>
      </c>
      <c r="B720" s="46"/>
      <c r="C720" s="46"/>
      <c r="D720" s="46"/>
      <c r="E720" s="46"/>
    </row>
    <row r="721" spans="1:5" ht="15" customHeight="1">
      <c r="A721" s="68" t="s">
        <v>39</v>
      </c>
      <c r="B721" s="46"/>
      <c r="C721" s="46"/>
      <c r="D721" s="46"/>
      <c r="E721" s="77" t="s">
        <v>40</v>
      </c>
    </row>
    <row r="722" spans="1:5" ht="15" customHeight="1">
      <c r="A722" s="53"/>
      <c r="B722" s="51"/>
      <c r="C722" s="46"/>
      <c r="D722" s="46"/>
      <c r="E722" s="78"/>
    </row>
    <row r="723" spans="1:5" ht="15" customHeight="1">
      <c r="A723" s="38"/>
      <c r="B723" s="37"/>
      <c r="C723" s="55" t="s">
        <v>41</v>
      </c>
      <c r="D723" s="72" t="s">
        <v>48</v>
      </c>
      <c r="E723" s="55" t="s">
        <v>43</v>
      </c>
    </row>
    <row r="724" spans="1:5" ht="15" customHeight="1">
      <c r="A724" s="57"/>
      <c r="B724" s="42"/>
      <c r="C724" s="58">
        <v>6409</v>
      </c>
      <c r="D724" s="73" t="s">
        <v>49</v>
      </c>
      <c r="E724" s="65">
        <v>-80788067.280000001</v>
      </c>
    </row>
    <row r="725" spans="1:5" ht="15" customHeight="1">
      <c r="A725" s="60"/>
      <c r="B725" s="110"/>
      <c r="C725" s="61" t="s">
        <v>45</v>
      </c>
      <c r="D725" s="74"/>
      <c r="E725" s="75">
        <f>SUM(E724:E724)</f>
        <v>-80788067.280000001</v>
      </c>
    </row>
    <row r="726" spans="1:5" ht="15" customHeight="1">
      <c r="A726" s="84"/>
      <c r="B726" s="53"/>
      <c r="C726" s="53"/>
      <c r="D726" s="53"/>
      <c r="E726" s="53"/>
    </row>
    <row r="727" spans="1:5" ht="15" customHeight="1">
      <c r="A727" s="84"/>
      <c r="B727" s="53"/>
      <c r="C727" s="53"/>
      <c r="D727" s="53"/>
      <c r="E727" s="53"/>
    </row>
    <row r="728" spans="1:5" ht="15" customHeight="1">
      <c r="A728" s="84"/>
      <c r="B728" s="53"/>
      <c r="C728" s="53"/>
      <c r="D728" s="53"/>
      <c r="E728" s="53"/>
    </row>
    <row r="729" spans="1:5" ht="15" customHeight="1">
      <c r="A729" s="84"/>
      <c r="B729" s="53"/>
      <c r="C729" s="53"/>
      <c r="D729" s="53"/>
      <c r="E729" s="53"/>
    </row>
    <row r="730" spans="1:5" ht="15" customHeight="1">
      <c r="A730" s="51" t="s">
        <v>17</v>
      </c>
      <c r="B730" s="46"/>
      <c r="C730" s="46"/>
      <c r="D730" s="50"/>
      <c r="E730" s="50"/>
    </row>
    <row r="731" spans="1:5" ht="15" customHeight="1">
      <c r="A731" s="68" t="s">
        <v>199</v>
      </c>
      <c r="B731" s="46"/>
      <c r="C731" s="46"/>
      <c r="D731" s="46"/>
      <c r="E731" s="77" t="s">
        <v>200</v>
      </c>
    </row>
    <row r="732" spans="1:5" ht="15" customHeight="1">
      <c r="A732" s="53"/>
      <c r="B732" s="70"/>
      <c r="C732" s="46"/>
      <c r="D732" s="53"/>
      <c r="E732" s="71"/>
    </row>
    <row r="733" spans="1:5" ht="15" customHeight="1">
      <c r="A733" s="38"/>
      <c r="B733" s="38"/>
      <c r="C733" s="55" t="s">
        <v>41</v>
      </c>
      <c r="D733" s="72" t="s">
        <v>48</v>
      </c>
      <c r="E733" s="55" t="s">
        <v>43</v>
      </c>
    </row>
    <row r="734" spans="1:5" ht="15" customHeight="1">
      <c r="A734" s="127"/>
      <c r="B734" s="92"/>
      <c r="C734" s="58">
        <v>2212</v>
      </c>
      <c r="D734" s="88" t="s">
        <v>119</v>
      </c>
      <c r="E734" s="65">
        <v>26421000</v>
      </c>
    </row>
    <row r="735" spans="1:5" ht="15" customHeight="1">
      <c r="A735" s="60"/>
      <c r="B735" s="46"/>
      <c r="C735" s="61" t="s">
        <v>45</v>
      </c>
      <c r="D735" s="74"/>
      <c r="E735" s="75">
        <f>SUM(E734:E734)</f>
        <v>26421000</v>
      </c>
    </row>
    <row r="736" spans="1:5" ht="15" customHeight="1"/>
    <row r="737" spans="1:5" ht="15" customHeight="1">
      <c r="A737" s="51" t="s">
        <v>17</v>
      </c>
      <c r="B737" s="46"/>
      <c r="C737" s="46"/>
      <c r="D737" s="50"/>
      <c r="E737" s="50"/>
    </row>
    <row r="738" spans="1:5" ht="15" customHeight="1">
      <c r="A738" s="68" t="s">
        <v>199</v>
      </c>
      <c r="B738" s="46"/>
      <c r="C738" s="46"/>
      <c r="D738" s="46"/>
      <c r="E738" s="77" t="s">
        <v>201</v>
      </c>
    </row>
    <row r="739" spans="1:5" ht="15" customHeight="1">
      <c r="A739" s="53"/>
      <c r="B739" s="70"/>
      <c r="C739" s="46"/>
      <c r="D739" s="53"/>
      <c r="E739" s="71"/>
    </row>
    <row r="740" spans="1:5" ht="15" customHeight="1">
      <c r="A740" s="38"/>
      <c r="B740" s="38"/>
      <c r="C740" s="55" t="s">
        <v>41</v>
      </c>
      <c r="D740" s="72" t="s">
        <v>48</v>
      </c>
      <c r="E740" s="55" t="s">
        <v>43</v>
      </c>
    </row>
    <row r="741" spans="1:5" ht="15" customHeight="1">
      <c r="A741" s="127"/>
      <c r="B741" s="92"/>
      <c r="C741" s="58">
        <v>3522</v>
      </c>
      <c r="D741" s="88" t="s">
        <v>119</v>
      </c>
      <c r="E741" s="65">
        <v>2317940</v>
      </c>
    </row>
    <row r="742" spans="1:5" ht="15" customHeight="1">
      <c r="A742" s="127"/>
      <c r="B742" s="92"/>
      <c r="C742" s="58">
        <v>6172</v>
      </c>
      <c r="D742" s="88" t="s">
        <v>119</v>
      </c>
      <c r="E742" s="65">
        <v>51624127.280000001</v>
      </c>
    </row>
    <row r="743" spans="1:5" ht="15" customHeight="1">
      <c r="A743" s="127"/>
      <c r="B743" s="92"/>
      <c r="C743" s="58">
        <v>4357</v>
      </c>
      <c r="D743" s="162" t="s">
        <v>119</v>
      </c>
      <c r="E743" s="65">
        <v>425000</v>
      </c>
    </row>
    <row r="744" spans="1:5" ht="15" customHeight="1">
      <c r="A744" s="60"/>
      <c r="B744" s="46"/>
      <c r="C744" s="61" t="s">
        <v>45</v>
      </c>
      <c r="D744" s="74"/>
      <c r="E744" s="75">
        <f>SUM(E741:E743)</f>
        <v>54367067.280000001</v>
      </c>
    </row>
    <row r="745" spans="1:5" ht="15" customHeight="1"/>
    <row r="746" spans="1:5" ht="15" customHeight="1"/>
    <row r="747" spans="1:5" ht="15" customHeight="1">
      <c r="A747" s="30" t="s">
        <v>202</v>
      </c>
    </row>
    <row r="748" spans="1:5" ht="15" customHeight="1">
      <c r="A748" s="169" t="s">
        <v>103</v>
      </c>
      <c r="B748" s="169"/>
      <c r="C748" s="169"/>
      <c r="D748" s="169"/>
      <c r="E748" s="169"/>
    </row>
    <row r="749" spans="1:5" ht="15" customHeight="1">
      <c r="A749" s="169"/>
      <c r="B749" s="169"/>
      <c r="C749" s="169"/>
      <c r="D749" s="169"/>
      <c r="E749" s="169"/>
    </row>
    <row r="750" spans="1:5" ht="15" customHeight="1">
      <c r="A750" s="168" t="s">
        <v>203</v>
      </c>
      <c r="B750" s="168"/>
      <c r="C750" s="168"/>
      <c r="D750" s="168"/>
      <c r="E750" s="168"/>
    </row>
    <row r="751" spans="1:5" ht="15" customHeight="1">
      <c r="A751" s="168"/>
      <c r="B751" s="168"/>
      <c r="C751" s="168"/>
      <c r="D751" s="168"/>
      <c r="E751" s="168"/>
    </row>
    <row r="752" spans="1:5" ht="15" customHeight="1">
      <c r="A752" s="168"/>
      <c r="B752" s="168"/>
      <c r="C752" s="168"/>
      <c r="D752" s="168"/>
      <c r="E752" s="168"/>
    </row>
    <row r="753" spans="1:5" ht="15" customHeight="1">
      <c r="A753" s="168"/>
      <c r="B753" s="168"/>
      <c r="C753" s="168"/>
      <c r="D753" s="168"/>
      <c r="E753" s="168"/>
    </row>
    <row r="754" spans="1:5" ht="15" customHeight="1">
      <c r="A754" s="168"/>
      <c r="B754" s="168"/>
      <c r="C754" s="168"/>
      <c r="D754" s="168"/>
      <c r="E754" s="168"/>
    </row>
    <row r="755" spans="1:5" ht="15" customHeight="1">
      <c r="A755" s="168"/>
      <c r="B755" s="168"/>
      <c r="C755" s="168"/>
      <c r="D755" s="168"/>
      <c r="E755" s="168"/>
    </row>
    <row r="756" spans="1:5" ht="15" customHeight="1">
      <c r="A756" s="168"/>
      <c r="B756" s="168"/>
      <c r="C756" s="168"/>
      <c r="D756" s="168"/>
      <c r="E756" s="168"/>
    </row>
    <row r="757" spans="1:5" ht="15" customHeight="1">
      <c r="A757" s="30"/>
    </row>
    <row r="758" spans="1:5" ht="15" customHeight="1">
      <c r="A758" s="51" t="s">
        <v>17</v>
      </c>
      <c r="B758" s="46"/>
      <c r="C758" s="46"/>
      <c r="D758" s="46"/>
      <c r="E758" s="53"/>
    </row>
    <row r="759" spans="1:5" ht="15" customHeight="1">
      <c r="A759" s="68" t="s">
        <v>58</v>
      </c>
      <c r="B759" s="46"/>
      <c r="C759" s="46"/>
      <c r="D759" s="46"/>
      <c r="E759" s="77" t="s">
        <v>59</v>
      </c>
    </row>
    <row r="760" spans="1:5" ht="15" customHeight="1">
      <c r="A760" s="53"/>
      <c r="B760" s="70"/>
      <c r="C760" s="46"/>
      <c r="D760" s="69"/>
      <c r="E760" s="71"/>
    </row>
    <row r="761" spans="1:5" ht="15" customHeight="1">
      <c r="B761" s="55" t="s">
        <v>60</v>
      </c>
      <c r="C761" s="55" t="s">
        <v>41</v>
      </c>
      <c r="D761" s="40" t="s">
        <v>48</v>
      </c>
      <c r="E761" s="55" t="s">
        <v>43</v>
      </c>
    </row>
    <row r="762" spans="1:5" ht="15" customHeight="1">
      <c r="B762" s="80">
        <v>20</v>
      </c>
      <c r="C762" s="81"/>
      <c r="D762" s="96" t="s">
        <v>66</v>
      </c>
      <c r="E762" s="105">
        <v>-800000</v>
      </c>
    </row>
    <row r="763" spans="1:5" ht="15" customHeight="1">
      <c r="B763" s="80">
        <v>7131</v>
      </c>
      <c r="C763" s="81"/>
      <c r="D763" s="96" t="s">
        <v>66</v>
      </c>
      <c r="E763" s="105">
        <v>800000</v>
      </c>
    </row>
    <row r="764" spans="1:5" ht="15" customHeight="1">
      <c r="B764" s="83"/>
      <c r="C764" s="61" t="s">
        <v>45</v>
      </c>
      <c r="D764" s="74"/>
      <c r="E764" s="75">
        <f>SUM(E762:E763)</f>
        <v>0</v>
      </c>
    </row>
    <row r="765" spans="1:5" ht="15" customHeight="1"/>
    <row r="766" spans="1:5" ht="15" customHeight="1"/>
    <row r="767" spans="1:5" ht="15" customHeight="1">
      <c r="A767" s="30" t="s">
        <v>204</v>
      </c>
    </row>
    <row r="768" spans="1:5" ht="15" customHeight="1">
      <c r="A768" s="169" t="s">
        <v>205</v>
      </c>
      <c r="B768" s="169"/>
      <c r="C768" s="169"/>
      <c r="D768" s="169"/>
      <c r="E768" s="169"/>
    </row>
    <row r="769" spans="1:5" ht="15" customHeight="1">
      <c r="A769" s="169"/>
      <c r="B769" s="169"/>
      <c r="C769" s="169"/>
      <c r="D769" s="169"/>
      <c r="E769" s="169"/>
    </row>
    <row r="770" spans="1:5" ht="15" customHeight="1">
      <c r="A770" s="170" t="s">
        <v>206</v>
      </c>
      <c r="B770" s="170"/>
      <c r="C770" s="170"/>
      <c r="D770" s="170"/>
      <c r="E770" s="170"/>
    </row>
    <row r="771" spans="1:5" ht="15" customHeight="1">
      <c r="A771" s="170"/>
      <c r="B771" s="170"/>
      <c r="C771" s="170"/>
      <c r="D771" s="170"/>
      <c r="E771" s="170"/>
    </row>
    <row r="772" spans="1:5" ht="15" customHeight="1">
      <c r="A772" s="170"/>
      <c r="B772" s="170"/>
      <c r="C772" s="170"/>
      <c r="D772" s="170"/>
      <c r="E772" s="170"/>
    </row>
    <row r="773" spans="1:5" ht="15" customHeight="1">
      <c r="A773" s="170"/>
      <c r="B773" s="170"/>
      <c r="C773" s="170"/>
      <c r="D773" s="170"/>
      <c r="E773" s="170"/>
    </row>
    <row r="774" spans="1:5" ht="15" customHeight="1">
      <c r="A774" s="170"/>
      <c r="B774" s="170"/>
      <c r="C774" s="170"/>
      <c r="D774" s="170"/>
      <c r="E774" s="170"/>
    </row>
    <row r="775" spans="1:5" ht="15" customHeight="1">
      <c r="A775" s="170"/>
      <c r="B775" s="170"/>
      <c r="C775" s="170"/>
      <c r="D775" s="170"/>
      <c r="E775" s="170"/>
    </row>
    <row r="776" spans="1:5" ht="15" customHeight="1">
      <c r="A776" s="32"/>
      <c r="B776" s="32"/>
      <c r="C776" s="32"/>
      <c r="D776" s="32"/>
      <c r="E776" s="32"/>
    </row>
    <row r="777" spans="1:5" ht="15" customHeight="1">
      <c r="A777" s="32"/>
      <c r="B777" s="32"/>
      <c r="C777" s="32"/>
      <c r="D777" s="32"/>
      <c r="E777" s="32"/>
    </row>
    <row r="778" spans="1:5" ht="15" customHeight="1">
      <c r="A778" s="32"/>
      <c r="B778" s="32"/>
      <c r="C778" s="32"/>
      <c r="D778" s="32"/>
      <c r="E778" s="32"/>
    </row>
    <row r="779" spans="1:5" ht="15" customHeight="1">
      <c r="A779" s="32"/>
      <c r="B779" s="32"/>
      <c r="C779" s="32"/>
      <c r="D779" s="32"/>
      <c r="E779" s="32"/>
    </row>
    <row r="780" spans="1:5" ht="15" customHeight="1">
      <c r="A780" s="32"/>
      <c r="B780" s="32"/>
      <c r="C780" s="32"/>
      <c r="D780" s="32"/>
      <c r="E780" s="32"/>
    </row>
    <row r="781" spans="1:5" ht="15" customHeight="1">
      <c r="A781" s="32"/>
      <c r="B781" s="32"/>
      <c r="C781" s="32"/>
      <c r="D781" s="32"/>
      <c r="E781" s="32"/>
    </row>
    <row r="782" spans="1:5" ht="15" customHeight="1">
      <c r="A782" s="33" t="s">
        <v>17</v>
      </c>
      <c r="B782" s="34"/>
      <c r="C782" s="34"/>
      <c r="D782" s="34"/>
      <c r="E782" s="34"/>
    </row>
    <row r="783" spans="1:5" ht="15" customHeight="1">
      <c r="A783" s="35" t="s">
        <v>207</v>
      </c>
      <c r="B783" s="34"/>
      <c r="C783" s="34"/>
      <c r="D783" s="34"/>
      <c r="E783" s="85" t="s">
        <v>208</v>
      </c>
    </row>
    <row r="784" spans="1:5" ht="15" customHeight="1">
      <c r="A784" s="108"/>
      <c r="B784" s="109"/>
      <c r="C784" s="34"/>
      <c r="D784" s="34"/>
      <c r="E784" s="36"/>
    </row>
    <row r="785" spans="1:5" ht="15" customHeight="1">
      <c r="A785" s="38"/>
      <c r="B785" s="37"/>
      <c r="C785" s="39" t="s">
        <v>41</v>
      </c>
      <c r="D785" s="150" t="s">
        <v>48</v>
      </c>
      <c r="E785" s="91" t="s">
        <v>43</v>
      </c>
    </row>
    <row r="786" spans="1:5" ht="15" customHeight="1">
      <c r="A786" s="57"/>
      <c r="B786" s="118"/>
      <c r="C786" s="58">
        <v>2399</v>
      </c>
      <c r="D786" s="73" t="s">
        <v>127</v>
      </c>
      <c r="E786" s="45">
        <v>-4000000</v>
      </c>
    </row>
    <row r="787" spans="1:5" ht="15" customHeight="1">
      <c r="A787" s="57"/>
      <c r="B787" s="118"/>
      <c r="C787" s="58">
        <v>2321</v>
      </c>
      <c r="D787" s="89" t="s">
        <v>127</v>
      </c>
      <c r="E787" s="45">
        <v>4000000</v>
      </c>
    </row>
    <row r="788" spans="1:5" ht="15" customHeight="1">
      <c r="A788" s="57"/>
      <c r="B788" s="111"/>
      <c r="C788" s="47" t="s">
        <v>45</v>
      </c>
      <c r="D788" s="48"/>
      <c r="E788" s="49">
        <f>SUM(E786:E787)</f>
        <v>0</v>
      </c>
    </row>
    <row r="789" spans="1:5" ht="15" customHeight="1"/>
    <row r="790" spans="1:5" ht="15" customHeight="1"/>
    <row r="791" spans="1:5" ht="15" customHeight="1">
      <c r="A791" s="30" t="s">
        <v>209</v>
      </c>
    </row>
    <row r="792" spans="1:5" ht="15" customHeight="1">
      <c r="A792" s="169" t="s">
        <v>103</v>
      </c>
      <c r="B792" s="169"/>
      <c r="C792" s="169"/>
      <c r="D792" s="169"/>
      <c r="E792" s="169"/>
    </row>
    <row r="793" spans="1:5" ht="15" customHeight="1">
      <c r="A793" s="169"/>
      <c r="B793" s="169"/>
      <c r="C793" s="169"/>
      <c r="D793" s="169"/>
      <c r="E793" s="169"/>
    </row>
    <row r="794" spans="1:5" ht="15" customHeight="1">
      <c r="A794" s="170" t="s">
        <v>210</v>
      </c>
      <c r="B794" s="170"/>
      <c r="C794" s="170"/>
      <c r="D794" s="170"/>
      <c r="E794" s="170"/>
    </row>
    <row r="795" spans="1:5" ht="15" customHeight="1">
      <c r="A795" s="170"/>
      <c r="B795" s="170"/>
      <c r="C795" s="170"/>
      <c r="D795" s="170"/>
      <c r="E795" s="170"/>
    </row>
    <row r="796" spans="1:5" ht="15" customHeight="1">
      <c r="A796" s="170"/>
      <c r="B796" s="170"/>
      <c r="C796" s="170"/>
      <c r="D796" s="170"/>
      <c r="E796" s="170"/>
    </row>
    <row r="797" spans="1:5" ht="15" customHeight="1">
      <c r="A797" s="170"/>
      <c r="B797" s="170"/>
      <c r="C797" s="170"/>
      <c r="D797" s="170"/>
      <c r="E797" s="170"/>
    </row>
    <row r="798" spans="1:5" ht="15" customHeight="1">
      <c r="A798" s="170"/>
      <c r="B798" s="170"/>
      <c r="C798" s="170"/>
      <c r="D798" s="170"/>
      <c r="E798" s="170"/>
    </row>
    <row r="799" spans="1:5" ht="15" customHeight="1">
      <c r="A799" s="170"/>
      <c r="B799" s="170"/>
      <c r="C799" s="170"/>
      <c r="D799" s="170"/>
      <c r="E799" s="170"/>
    </row>
    <row r="800" spans="1:5" ht="15" customHeight="1">
      <c r="A800" s="31"/>
      <c r="B800" s="31"/>
      <c r="C800" s="31"/>
      <c r="D800" s="31"/>
      <c r="E800" s="31"/>
    </row>
    <row r="801" spans="1:5" ht="15" customHeight="1">
      <c r="A801" s="33" t="s">
        <v>17</v>
      </c>
      <c r="B801" s="34"/>
      <c r="C801" s="34"/>
      <c r="D801" s="34"/>
      <c r="E801" s="34"/>
    </row>
    <row r="802" spans="1:5" ht="15" customHeight="1">
      <c r="A802" s="35" t="s">
        <v>58</v>
      </c>
      <c r="B802" s="34"/>
      <c r="C802" s="34"/>
      <c r="D802" s="34"/>
      <c r="E802" s="85" t="s">
        <v>59</v>
      </c>
    </row>
    <row r="803" spans="1:5" ht="15" customHeight="1">
      <c r="A803" s="108"/>
      <c r="B803" s="109"/>
      <c r="C803" s="34"/>
      <c r="D803" s="34"/>
      <c r="E803" s="36"/>
    </row>
    <row r="804" spans="1:5" ht="15" customHeight="1">
      <c r="A804" s="37"/>
      <c r="B804" s="37"/>
      <c r="C804" s="39" t="s">
        <v>41</v>
      </c>
      <c r="D804" s="40" t="s">
        <v>48</v>
      </c>
      <c r="E804" s="91" t="s">
        <v>43</v>
      </c>
    </row>
    <row r="805" spans="1:5" ht="15" customHeight="1">
      <c r="A805" s="41"/>
      <c r="B805" s="118"/>
      <c r="C805" s="43">
        <v>3299</v>
      </c>
      <c r="D805" s="73" t="s">
        <v>127</v>
      </c>
      <c r="E805" s="45">
        <v>-7000000</v>
      </c>
    </row>
    <row r="806" spans="1:5" ht="15" customHeight="1">
      <c r="A806" s="41"/>
      <c r="B806" s="118"/>
      <c r="C806" s="43">
        <v>3299</v>
      </c>
      <c r="D806" s="117" t="s">
        <v>100</v>
      </c>
      <c r="E806" s="45">
        <v>7000000</v>
      </c>
    </row>
    <row r="807" spans="1:5" ht="15" customHeight="1">
      <c r="A807" s="110"/>
      <c r="B807" s="110"/>
      <c r="C807" s="47" t="s">
        <v>45</v>
      </c>
      <c r="D807" s="48"/>
      <c r="E807" s="49">
        <f>SUM(E805:E806)</f>
        <v>0</v>
      </c>
    </row>
    <row r="808" spans="1:5" ht="15" customHeight="1">
      <c r="A808" s="30"/>
    </row>
    <row r="809" spans="1:5" ht="15" customHeight="1">
      <c r="A809" s="30"/>
    </row>
    <row r="810" spans="1:5" ht="15" customHeight="1">
      <c r="A810" s="30" t="s">
        <v>211</v>
      </c>
    </row>
    <row r="811" spans="1:5" ht="15" customHeight="1">
      <c r="A811" s="169" t="s">
        <v>108</v>
      </c>
      <c r="B811" s="169"/>
      <c r="C811" s="169"/>
      <c r="D811" s="169"/>
      <c r="E811" s="169"/>
    </row>
    <row r="812" spans="1:5" ht="15" customHeight="1">
      <c r="A812" s="169"/>
      <c r="B812" s="169"/>
      <c r="C812" s="169"/>
      <c r="D812" s="169"/>
      <c r="E812" s="169"/>
    </row>
    <row r="813" spans="1:5" ht="15" customHeight="1">
      <c r="A813" s="170" t="s">
        <v>212</v>
      </c>
      <c r="B813" s="170"/>
      <c r="C813" s="170"/>
      <c r="D813" s="170"/>
      <c r="E813" s="170"/>
    </row>
    <row r="814" spans="1:5" ht="15" customHeight="1">
      <c r="A814" s="170"/>
      <c r="B814" s="170"/>
      <c r="C814" s="170"/>
      <c r="D814" s="170"/>
      <c r="E814" s="170"/>
    </row>
    <row r="815" spans="1:5" ht="15" customHeight="1">
      <c r="A815" s="170"/>
      <c r="B815" s="170"/>
      <c r="C815" s="170"/>
      <c r="D815" s="170"/>
      <c r="E815" s="170"/>
    </row>
    <row r="816" spans="1:5" ht="15" customHeight="1">
      <c r="A816" s="170"/>
      <c r="B816" s="170"/>
      <c r="C816" s="170"/>
      <c r="D816" s="170"/>
      <c r="E816" s="170"/>
    </row>
    <row r="817" spans="1:5" ht="15" customHeight="1">
      <c r="A817" s="170"/>
      <c r="B817" s="170"/>
      <c r="C817" s="170"/>
      <c r="D817" s="170"/>
      <c r="E817" s="170"/>
    </row>
    <row r="818" spans="1:5" ht="15" customHeight="1"/>
    <row r="819" spans="1:5" ht="15" customHeight="1">
      <c r="A819" s="33" t="s">
        <v>17</v>
      </c>
    </row>
    <row r="820" spans="1:5" ht="15" customHeight="1">
      <c r="A820" s="68" t="s">
        <v>110</v>
      </c>
      <c r="B820" s="46"/>
      <c r="C820" s="46"/>
      <c r="D820" s="46"/>
      <c r="E820" s="77" t="s">
        <v>111</v>
      </c>
    </row>
    <row r="821" spans="1:5" ht="15" customHeight="1">
      <c r="A821" s="108"/>
      <c r="B821" s="109"/>
      <c r="C821" s="34"/>
      <c r="D821" s="34"/>
      <c r="E821" s="36"/>
    </row>
    <row r="822" spans="1:5" ht="15" customHeight="1">
      <c r="A822" s="38"/>
      <c r="B822" s="39" t="s">
        <v>60</v>
      </c>
      <c r="C822" s="39" t="s">
        <v>41</v>
      </c>
      <c r="D822" s="40" t="s">
        <v>48</v>
      </c>
      <c r="E822" s="91" t="s">
        <v>43</v>
      </c>
    </row>
    <row r="823" spans="1:5" ht="15" customHeight="1">
      <c r="A823" s="41"/>
      <c r="B823" s="160">
        <v>20</v>
      </c>
      <c r="C823" s="43"/>
      <c r="D823" s="73" t="s">
        <v>66</v>
      </c>
      <c r="E823" s="65">
        <v>-50000</v>
      </c>
    </row>
    <row r="824" spans="1:5" ht="15" customHeight="1">
      <c r="A824" s="41"/>
      <c r="B824" s="160"/>
      <c r="C824" s="43">
        <v>3599</v>
      </c>
      <c r="D824" s="93" t="s">
        <v>54</v>
      </c>
      <c r="E824" s="65">
        <v>50000</v>
      </c>
    </row>
    <row r="825" spans="1:5" ht="15" customHeight="1">
      <c r="A825" s="41"/>
      <c r="B825" s="160"/>
      <c r="C825" s="47" t="s">
        <v>45</v>
      </c>
      <c r="D825" s="48"/>
      <c r="E825" s="49">
        <f>SUM(E823:E824)</f>
        <v>0</v>
      </c>
    </row>
    <row r="826" spans="1:5" ht="15" customHeight="1">
      <c r="A826" s="30"/>
    </row>
    <row r="827" spans="1:5" ht="15" customHeight="1">
      <c r="A827" s="30"/>
    </row>
    <row r="828" spans="1:5" ht="15" customHeight="1">
      <c r="A828" s="30"/>
    </row>
    <row r="829" spans="1:5" ht="15" customHeight="1">
      <c r="A829" s="30"/>
    </row>
    <row r="830" spans="1:5" ht="15" customHeight="1">
      <c r="A830" s="30"/>
    </row>
    <row r="831" spans="1:5" ht="15" customHeight="1">
      <c r="A831" s="30"/>
    </row>
    <row r="832" spans="1:5" ht="15" customHeight="1">
      <c r="A832" s="30"/>
    </row>
    <row r="833" spans="1:5" ht="15" customHeight="1">
      <c r="A833" s="30"/>
    </row>
    <row r="834" spans="1:5" ht="15" customHeight="1">
      <c r="A834" s="30" t="s">
        <v>213</v>
      </c>
    </row>
    <row r="835" spans="1:5" ht="15" customHeight="1">
      <c r="A835" s="171" t="s">
        <v>214</v>
      </c>
      <c r="B835" s="171"/>
      <c r="C835" s="171"/>
      <c r="D835" s="171"/>
      <c r="E835" s="171"/>
    </row>
    <row r="836" spans="1:5" ht="15" customHeight="1">
      <c r="A836" s="171"/>
      <c r="B836" s="171"/>
      <c r="C836" s="171"/>
      <c r="D836" s="171"/>
      <c r="E836" s="171"/>
    </row>
    <row r="837" spans="1:5" ht="15" customHeight="1">
      <c r="A837" s="168" t="s">
        <v>215</v>
      </c>
      <c r="B837" s="168"/>
      <c r="C837" s="168"/>
      <c r="D837" s="168"/>
      <c r="E837" s="168"/>
    </row>
    <row r="838" spans="1:5" ht="15" customHeight="1">
      <c r="A838" s="168"/>
      <c r="B838" s="168"/>
      <c r="C838" s="168"/>
      <c r="D838" s="168"/>
      <c r="E838" s="168"/>
    </row>
    <row r="839" spans="1:5" ht="15" customHeight="1">
      <c r="A839" s="168"/>
      <c r="B839" s="168"/>
      <c r="C839" s="168"/>
      <c r="D839" s="168"/>
      <c r="E839" s="168"/>
    </row>
    <row r="840" spans="1:5" ht="15" customHeight="1">
      <c r="A840" s="168"/>
      <c r="B840" s="168"/>
      <c r="C840" s="168"/>
      <c r="D840" s="168"/>
      <c r="E840" s="168"/>
    </row>
    <row r="841" spans="1:5" ht="15" customHeight="1">
      <c r="A841" s="168"/>
      <c r="B841" s="168"/>
      <c r="C841" s="168"/>
      <c r="D841" s="168"/>
      <c r="E841" s="168"/>
    </row>
    <row r="842" spans="1:5" ht="15" customHeight="1">
      <c r="A842" s="168"/>
      <c r="B842" s="168"/>
      <c r="C842" s="168"/>
      <c r="D842" s="168"/>
      <c r="E842" s="168"/>
    </row>
    <row r="843" spans="1:5" ht="15" customHeight="1">
      <c r="A843" s="76"/>
      <c r="B843" s="76"/>
      <c r="C843" s="76"/>
      <c r="D843" s="76"/>
      <c r="E843" s="76"/>
    </row>
    <row r="844" spans="1:5" ht="15" customHeight="1">
      <c r="A844" s="51" t="s">
        <v>17</v>
      </c>
      <c r="B844" s="46"/>
      <c r="C844" s="46"/>
      <c r="D844" s="50"/>
      <c r="E844" s="50"/>
    </row>
    <row r="845" spans="1:5" ht="15" customHeight="1">
      <c r="A845" s="68" t="s">
        <v>130</v>
      </c>
      <c r="B845" s="46"/>
      <c r="C845" s="46"/>
      <c r="D845" s="46"/>
      <c r="E845" s="77" t="s">
        <v>131</v>
      </c>
    </row>
    <row r="846" spans="1:5" ht="15" customHeight="1">
      <c r="A846" s="106"/>
      <c r="B846" s="107"/>
      <c r="C846" s="46"/>
      <c r="D846" s="53"/>
      <c r="E846" s="71"/>
    </row>
    <row r="847" spans="1:5" ht="15" customHeight="1">
      <c r="A847" s="38"/>
      <c r="B847" s="38"/>
      <c r="C847" s="55" t="s">
        <v>41</v>
      </c>
      <c r="D847" s="72" t="s">
        <v>48</v>
      </c>
      <c r="E847" s="91" t="s">
        <v>43</v>
      </c>
    </row>
    <row r="848" spans="1:5" ht="15" customHeight="1">
      <c r="A848" s="57"/>
      <c r="B848" s="92"/>
      <c r="C848" s="58"/>
      <c r="D848" s="73" t="s">
        <v>119</v>
      </c>
      <c r="E848" s="65">
        <v>-500000</v>
      </c>
    </row>
    <row r="849" spans="1:5" ht="15" customHeight="1">
      <c r="A849" s="60"/>
      <c r="B849" s="46"/>
      <c r="C849" s="61" t="s">
        <v>45</v>
      </c>
      <c r="D849" s="74"/>
      <c r="E849" s="75">
        <f>SUM(E848:E848)</f>
        <v>-500000</v>
      </c>
    </row>
    <row r="850" spans="1:5" ht="15" customHeight="1"/>
    <row r="851" spans="1:5" ht="15" customHeight="1">
      <c r="A851" s="51" t="s">
        <v>17</v>
      </c>
      <c r="B851" s="46"/>
      <c r="C851" s="46"/>
      <c r="D851" s="46"/>
      <c r="E851" s="46"/>
    </row>
    <row r="852" spans="1:5" ht="15" customHeight="1">
      <c r="A852" s="35" t="s">
        <v>216</v>
      </c>
      <c r="B852" s="34"/>
      <c r="C852" s="34"/>
      <c r="D852" s="34"/>
      <c r="E852" s="85" t="s">
        <v>217</v>
      </c>
    </row>
    <row r="853" spans="1:5" ht="15" customHeight="1">
      <c r="A853" s="108"/>
      <c r="B853" s="109"/>
      <c r="C853" s="34"/>
      <c r="D853" s="34"/>
      <c r="E853" s="36"/>
    </row>
    <row r="854" spans="1:5" ht="15" customHeight="1">
      <c r="A854" s="38"/>
      <c r="B854" s="37"/>
      <c r="C854" s="39" t="s">
        <v>41</v>
      </c>
      <c r="D854" s="72" t="s">
        <v>48</v>
      </c>
      <c r="E854" s="91" t="s">
        <v>43</v>
      </c>
    </row>
    <row r="855" spans="1:5" ht="15" customHeight="1">
      <c r="A855" s="41"/>
      <c r="B855" s="92"/>
      <c r="C855" s="58">
        <v>6172</v>
      </c>
      <c r="D855" s="73" t="s">
        <v>119</v>
      </c>
      <c r="E855" s="65">
        <v>400000</v>
      </c>
    </row>
    <row r="856" spans="1:5" ht="15" customHeight="1">
      <c r="A856" s="41"/>
      <c r="B856" s="92"/>
      <c r="C856" s="58">
        <v>6172</v>
      </c>
      <c r="D856" s="73" t="s">
        <v>54</v>
      </c>
      <c r="E856" s="65">
        <v>100000</v>
      </c>
    </row>
    <row r="857" spans="1:5" ht="15" customHeight="1">
      <c r="A857" s="110"/>
      <c r="B857" s="111"/>
      <c r="C857" s="47" t="s">
        <v>45</v>
      </c>
      <c r="D857" s="48"/>
      <c r="E857" s="49">
        <f>SUM(E855:E856)</f>
        <v>500000</v>
      </c>
    </row>
    <row r="858" spans="1:5" ht="15" customHeight="1">
      <c r="A858" s="30"/>
    </row>
    <row r="859" spans="1:5" ht="15" customHeight="1">
      <c r="A859" s="30"/>
    </row>
    <row r="860" spans="1:5" ht="15" customHeight="1">
      <c r="A860" s="30" t="s">
        <v>218</v>
      </c>
    </row>
    <row r="861" spans="1:5" ht="15" customHeight="1">
      <c r="A861" s="169" t="s">
        <v>103</v>
      </c>
      <c r="B861" s="169"/>
      <c r="C861" s="169"/>
      <c r="D861" s="169"/>
      <c r="E861" s="169"/>
    </row>
    <row r="862" spans="1:5" ht="15" customHeight="1">
      <c r="A862" s="169"/>
      <c r="B862" s="169"/>
      <c r="C862" s="169"/>
      <c r="D862" s="169"/>
      <c r="E862" s="169"/>
    </row>
    <row r="863" spans="1:5" ht="15" customHeight="1">
      <c r="A863" s="170" t="s">
        <v>219</v>
      </c>
      <c r="B863" s="170"/>
      <c r="C863" s="170"/>
      <c r="D863" s="170"/>
      <c r="E863" s="170"/>
    </row>
    <row r="864" spans="1:5" ht="15" customHeight="1">
      <c r="A864" s="170"/>
      <c r="B864" s="170"/>
      <c r="C864" s="170"/>
      <c r="D864" s="170"/>
      <c r="E864" s="170"/>
    </row>
    <row r="865" spans="1:5" ht="15" customHeight="1">
      <c r="A865" s="170"/>
      <c r="B865" s="170"/>
      <c r="C865" s="170"/>
      <c r="D865" s="170"/>
      <c r="E865" s="170"/>
    </row>
    <row r="866" spans="1:5" ht="15" customHeight="1">
      <c r="A866" s="170"/>
      <c r="B866" s="170"/>
      <c r="C866" s="170"/>
      <c r="D866" s="170"/>
      <c r="E866" s="170"/>
    </row>
    <row r="867" spans="1:5" ht="15" customHeight="1">
      <c r="A867" s="170"/>
      <c r="B867" s="170"/>
      <c r="C867" s="170"/>
      <c r="D867" s="170"/>
      <c r="E867" s="170"/>
    </row>
    <row r="868" spans="1:5" ht="15" customHeight="1">
      <c r="A868" s="170"/>
      <c r="B868" s="170"/>
      <c r="C868" s="170"/>
      <c r="D868" s="170"/>
      <c r="E868" s="170"/>
    </row>
    <row r="869" spans="1:5" ht="15" customHeight="1">
      <c r="A869" s="31"/>
      <c r="B869" s="31"/>
      <c r="C869" s="31"/>
      <c r="D869" s="31"/>
      <c r="E869" s="31"/>
    </row>
    <row r="870" spans="1:5" ht="15" customHeight="1">
      <c r="A870" s="33" t="s">
        <v>17</v>
      </c>
      <c r="B870" s="34"/>
      <c r="C870" s="34"/>
      <c r="D870" s="34"/>
      <c r="E870" s="34"/>
    </row>
    <row r="871" spans="1:5" ht="15" customHeight="1">
      <c r="A871" s="35" t="s">
        <v>58</v>
      </c>
      <c r="B871" s="34"/>
      <c r="C871" s="34"/>
      <c r="D871" s="34"/>
      <c r="E871" s="85" t="s">
        <v>59</v>
      </c>
    </row>
    <row r="872" spans="1:5" ht="15" customHeight="1">
      <c r="A872" s="108"/>
      <c r="B872" s="109"/>
      <c r="C872" s="34"/>
      <c r="D872" s="34"/>
      <c r="E872" s="36"/>
    </row>
    <row r="873" spans="1:5" ht="15" customHeight="1">
      <c r="A873" s="37"/>
      <c r="B873" s="39" t="s">
        <v>60</v>
      </c>
      <c r="C873" s="39" t="s">
        <v>41</v>
      </c>
      <c r="D873" s="40" t="s">
        <v>48</v>
      </c>
      <c r="E873" s="91" t="s">
        <v>43</v>
      </c>
    </row>
    <row r="874" spans="1:5" ht="15" customHeight="1">
      <c r="A874" s="41"/>
      <c r="B874" s="160"/>
      <c r="C874" s="43">
        <v>3269</v>
      </c>
      <c r="D874" s="93" t="s">
        <v>54</v>
      </c>
      <c r="E874" s="45">
        <v>-95350</v>
      </c>
    </row>
    <row r="875" spans="1:5" ht="15" customHeight="1">
      <c r="A875" s="41"/>
      <c r="B875" s="160">
        <v>16</v>
      </c>
      <c r="C875" s="43">
        <v>3421</v>
      </c>
      <c r="D875" s="151" t="s">
        <v>66</v>
      </c>
      <c r="E875" s="45">
        <v>95350</v>
      </c>
    </row>
    <row r="876" spans="1:5" ht="15" customHeight="1">
      <c r="A876" s="110"/>
      <c r="B876" s="160"/>
      <c r="C876" s="47" t="s">
        <v>45</v>
      </c>
      <c r="D876" s="48"/>
      <c r="E876" s="49">
        <f>SUM(E874:E875)</f>
        <v>0</v>
      </c>
    </row>
    <row r="877" spans="1:5" ht="15" customHeight="1">
      <c r="A877" s="30"/>
    </row>
    <row r="878" spans="1:5" ht="15" customHeight="1">
      <c r="A878" s="30"/>
    </row>
    <row r="879" spans="1:5" ht="15" customHeight="1">
      <c r="A879" s="30"/>
    </row>
    <row r="880" spans="1:5" ht="15" customHeight="1">
      <c r="A880" s="30"/>
    </row>
    <row r="881" spans="1:5" ht="15" customHeight="1">
      <c r="A881" s="30"/>
    </row>
    <row r="882" spans="1:5" ht="15" customHeight="1">
      <c r="A882" s="30"/>
    </row>
    <row r="883" spans="1:5" ht="15" customHeight="1">
      <c r="A883" s="30"/>
    </row>
    <row r="884" spans="1:5" ht="15" customHeight="1">
      <c r="A884" s="30"/>
    </row>
    <row r="885" spans="1:5" ht="15" customHeight="1">
      <c r="A885" s="30"/>
    </row>
    <row r="886" spans="1:5" ht="15" customHeight="1">
      <c r="A886" s="30" t="s">
        <v>220</v>
      </c>
    </row>
    <row r="887" spans="1:5" ht="15" customHeight="1">
      <c r="A887" s="169" t="s">
        <v>115</v>
      </c>
      <c r="B887" s="169"/>
      <c r="C887" s="169"/>
      <c r="D887" s="169"/>
      <c r="E887" s="169"/>
    </row>
    <row r="888" spans="1:5" ht="15" customHeight="1">
      <c r="A888" s="169"/>
      <c r="B888" s="169"/>
      <c r="C888" s="169"/>
      <c r="D888" s="169"/>
      <c r="E888" s="169"/>
    </row>
    <row r="889" spans="1:5" ht="15" customHeight="1">
      <c r="A889" s="168" t="s">
        <v>221</v>
      </c>
      <c r="B889" s="168"/>
      <c r="C889" s="168"/>
      <c r="D889" s="168"/>
      <c r="E889" s="168"/>
    </row>
    <row r="890" spans="1:5" ht="15" customHeight="1">
      <c r="A890" s="168"/>
      <c r="B890" s="168"/>
      <c r="C890" s="168"/>
      <c r="D890" s="168"/>
      <c r="E890" s="168"/>
    </row>
    <row r="891" spans="1:5" ht="15" customHeight="1">
      <c r="A891" s="168"/>
      <c r="B891" s="168"/>
      <c r="C891" s="168"/>
      <c r="D891" s="168"/>
      <c r="E891" s="168"/>
    </row>
    <row r="892" spans="1:5" ht="15" customHeight="1">
      <c r="A892" s="168"/>
      <c r="B892" s="168"/>
      <c r="C892" s="168"/>
      <c r="D892" s="168"/>
      <c r="E892" s="168"/>
    </row>
    <row r="893" spans="1:5" ht="15" customHeight="1">
      <c r="A893" s="168"/>
      <c r="B893" s="168"/>
      <c r="C893" s="168"/>
      <c r="D893" s="168"/>
      <c r="E893" s="168"/>
    </row>
    <row r="894" spans="1:5" ht="15" customHeight="1">
      <c r="A894" s="168"/>
      <c r="B894" s="168"/>
      <c r="C894" s="168"/>
      <c r="D894" s="168"/>
      <c r="E894" s="168"/>
    </row>
    <row r="895" spans="1:5" ht="15" customHeight="1">
      <c r="A895" s="168"/>
      <c r="B895" s="168"/>
      <c r="C895" s="168"/>
      <c r="D895" s="168"/>
      <c r="E895" s="168"/>
    </row>
    <row r="896" spans="1:5" ht="15" customHeight="1">
      <c r="A896" s="168"/>
      <c r="B896" s="168"/>
      <c r="C896" s="168"/>
      <c r="D896" s="168"/>
      <c r="E896" s="168"/>
    </row>
    <row r="897" spans="1:5" ht="15" customHeight="1"/>
    <row r="898" spans="1:5" ht="15" customHeight="1">
      <c r="A898" s="33" t="s">
        <v>17</v>
      </c>
      <c r="B898" s="34"/>
      <c r="C898" s="34"/>
      <c r="D898" s="34"/>
      <c r="E898" s="34"/>
    </row>
    <row r="899" spans="1:5" ht="15" customHeight="1">
      <c r="A899" s="35" t="s">
        <v>117</v>
      </c>
      <c r="B899" s="34"/>
      <c r="C899" s="34"/>
      <c r="D899" s="34"/>
      <c r="E899" s="85" t="s">
        <v>118</v>
      </c>
    </row>
    <row r="900" spans="1:5" ht="15" customHeight="1">
      <c r="A900" s="108"/>
      <c r="B900" s="109"/>
      <c r="C900" s="34"/>
      <c r="D900" s="34"/>
      <c r="E900" s="36"/>
    </row>
    <row r="901" spans="1:5" ht="15" customHeight="1">
      <c r="A901" s="37"/>
      <c r="B901" s="37"/>
      <c r="C901" s="39" t="s">
        <v>41</v>
      </c>
      <c r="D901" s="40" t="s">
        <v>48</v>
      </c>
      <c r="E901" s="55" t="s">
        <v>43</v>
      </c>
    </row>
    <row r="902" spans="1:5" ht="15" customHeight="1">
      <c r="A902" s="127"/>
      <c r="B902" s="118"/>
      <c r="C902" s="43">
        <v>3636</v>
      </c>
      <c r="D902" s="93" t="s">
        <v>54</v>
      </c>
      <c r="E902" s="45">
        <v>-2852010</v>
      </c>
    </row>
    <row r="903" spans="1:5" ht="15" customHeight="1">
      <c r="A903" s="127"/>
      <c r="B903" s="118"/>
      <c r="C903" s="43">
        <v>3122</v>
      </c>
      <c r="D903" s="93" t="s">
        <v>54</v>
      </c>
      <c r="E903" s="45">
        <v>40200</v>
      </c>
    </row>
    <row r="904" spans="1:5" ht="15" customHeight="1">
      <c r="A904" s="127"/>
      <c r="B904" s="118"/>
      <c r="C904" s="43">
        <v>3523</v>
      </c>
      <c r="D904" s="88" t="s">
        <v>119</v>
      </c>
      <c r="E904" s="45">
        <v>300000</v>
      </c>
    </row>
    <row r="905" spans="1:5" ht="15" customHeight="1">
      <c r="A905" s="127"/>
      <c r="B905" s="118"/>
      <c r="C905" s="43">
        <v>4356</v>
      </c>
      <c r="D905" s="88" t="s">
        <v>119</v>
      </c>
      <c r="E905" s="45">
        <v>1150000</v>
      </c>
    </row>
    <row r="906" spans="1:5" ht="15" customHeight="1">
      <c r="A906" s="127"/>
      <c r="B906" s="118"/>
      <c r="C906" s="43">
        <v>4357</v>
      </c>
      <c r="D906" s="88" t="s">
        <v>119</v>
      </c>
      <c r="E906" s="45">
        <v>934750</v>
      </c>
    </row>
    <row r="907" spans="1:5" ht="15" customHeight="1">
      <c r="A907" s="127"/>
      <c r="B907" s="118"/>
      <c r="C907" s="43">
        <v>3122</v>
      </c>
      <c r="D907" s="88" t="s">
        <v>119</v>
      </c>
      <c r="E907" s="45">
        <v>127060</v>
      </c>
    </row>
    <row r="908" spans="1:5" ht="15" customHeight="1">
      <c r="A908" s="127"/>
      <c r="B908" s="118"/>
      <c r="C908" s="43">
        <v>2212</v>
      </c>
      <c r="D908" s="88" t="s">
        <v>119</v>
      </c>
      <c r="E908" s="45">
        <v>300000</v>
      </c>
    </row>
    <row r="909" spans="1:5" ht="15" customHeight="1">
      <c r="A909" s="41"/>
      <c r="B909" s="118"/>
      <c r="C909" s="47" t="s">
        <v>45</v>
      </c>
      <c r="D909" s="48"/>
      <c r="E909" s="49">
        <f>SUM(E902:E908)</f>
        <v>0</v>
      </c>
    </row>
    <row r="910" spans="1:5" ht="15" customHeight="1"/>
    <row r="911" spans="1:5" ht="15" customHeight="1"/>
    <row r="912" spans="1:5" ht="15" customHeight="1">
      <c r="A912" s="30" t="s">
        <v>222</v>
      </c>
    </row>
    <row r="913" spans="1:5" ht="15" customHeight="1">
      <c r="A913" s="169" t="s">
        <v>115</v>
      </c>
      <c r="B913" s="169"/>
      <c r="C913" s="169"/>
      <c r="D913" s="169"/>
      <c r="E913" s="169"/>
    </row>
    <row r="914" spans="1:5" ht="15" customHeight="1">
      <c r="A914" s="169"/>
      <c r="B914" s="169"/>
      <c r="C914" s="169"/>
      <c r="D914" s="169"/>
      <c r="E914" s="169"/>
    </row>
    <row r="915" spans="1:5" ht="15" customHeight="1">
      <c r="A915" s="168" t="s">
        <v>223</v>
      </c>
      <c r="B915" s="168"/>
      <c r="C915" s="168"/>
      <c r="D915" s="168"/>
      <c r="E915" s="168"/>
    </row>
    <row r="916" spans="1:5" ht="15" customHeight="1">
      <c r="A916" s="168"/>
      <c r="B916" s="168"/>
      <c r="C916" s="168"/>
      <c r="D916" s="168"/>
      <c r="E916" s="168"/>
    </row>
    <row r="917" spans="1:5" ht="15" customHeight="1">
      <c r="A917" s="168"/>
      <c r="B917" s="168"/>
      <c r="C917" s="168"/>
      <c r="D917" s="168"/>
      <c r="E917" s="168"/>
    </row>
    <row r="918" spans="1:5" ht="15" customHeight="1">
      <c r="A918" s="168"/>
      <c r="B918" s="168"/>
      <c r="C918" s="168"/>
      <c r="D918" s="168"/>
      <c r="E918" s="168"/>
    </row>
    <row r="919" spans="1:5" ht="15" customHeight="1">
      <c r="A919" s="168"/>
      <c r="B919" s="168"/>
      <c r="C919" s="168"/>
      <c r="D919" s="168"/>
      <c r="E919" s="168"/>
    </row>
    <row r="920" spans="1:5" ht="15" customHeight="1">
      <c r="A920" s="168"/>
      <c r="B920" s="168"/>
      <c r="C920" s="168"/>
      <c r="D920" s="168"/>
      <c r="E920" s="168"/>
    </row>
    <row r="921" spans="1:5" ht="15" customHeight="1"/>
    <row r="922" spans="1:5" ht="15" customHeight="1">
      <c r="A922" s="33" t="s">
        <v>17</v>
      </c>
      <c r="B922" s="34"/>
      <c r="C922" s="34"/>
      <c r="D922" s="34"/>
      <c r="E922" s="34"/>
    </row>
    <row r="923" spans="1:5" ht="15" customHeight="1">
      <c r="A923" s="35" t="s">
        <v>117</v>
      </c>
      <c r="B923" s="34"/>
      <c r="C923" s="34"/>
      <c r="D923" s="34"/>
      <c r="E923" s="85" t="s">
        <v>118</v>
      </c>
    </row>
    <row r="924" spans="1:5" ht="15" customHeight="1">
      <c r="A924" s="108"/>
      <c r="B924" s="109"/>
      <c r="C924" s="34"/>
      <c r="D924" s="34"/>
      <c r="E924" s="36"/>
    </row>
    <row r="925" spans="1:5" ht="15" customHeight="1">
      <c r="A925" s="37"/>
      <c r="B925" s="37"/>
      <c r="C925" s="39" t="s">
        <v>41</v>
      </c>
      <c r="D925" s="40" t="s">
        <v>48</v>
      </c>
      <c r="E925" s="55" t="s">
        <v>43</v>
      </c>
    </row>
    <row r="926" spans="1:5" ht="15" customHeight="1">
      <c r="A926" s="127"/>
      <c r="B926" s="118"/>
      <c r="C926" s="43">
        <v>3636</v>
      </c>
      <c r="D926" s="93" t="s">
        <v>54</v>
      </c>
      <c r="E926" s="45">
        <v>-6776000</v>
      </c>
    </row>
    <row r="927" spans="1:5" ht="15" customHeight="1">
      <c r="A927" s="127"/>
      <c r="B927" s="118"/>
      <c r="C927" s="43">
        <v>3121</v>
      </c>
      <c r="D927" s="88" t="s">
        <v>119</v>
      </c>
      <c r="E927" s="45">
        <v>1185800</v>
      </c>
    </row>
    <row r="928" spans="1:5" ht="15" customHeight="1">
      <c r="A928" s="127"/>
      <c r="B928" s="118"/>
      <c r="C928" s="43">
        <v>3122</v>
      </c>
      <c r="D928" s="88" t="s">
        <v>119</v>
      </c>
      <c r="E928" s="45">
        <v>3321450</v>
      </c>
    </row>
    <row r="929" spans="1:5" ht="15" customHeight="1">
      <c r="A929" s="127"/>
      <c r="B929" s="118"/>
      <c r="C929" s="43">
        <v>3123</v>
      </c>
      <c r="D929" s="88" t="s">
        <v>119</v>
      </c>
      <c r="E929" s="45">
        <v>484000</v>
      </c>
    </row>
    <row r="930" spans="1:5" ht="15" customHeight="1">
      <c r="A930" s="127"/>
      <c r="B930" s="118"/>
      <c r="C930" s="43">
        <v>3522</v>
      </c>
      <c r="D930" s="88" t="s">
        <v>119</v>
      </c>
      <c r="E930" s="45">
        <v>847000</v>
      </c>
    </row>
    <row r="931" spans="1:5" ht="15" customHeight="1">
      <c r="A931" s="127"/>
      <c r="B931" s="118"/>
      <c r="C931" s="43">
        <v>4357</v>
      </c>
      <c r="D931" s="88" t="s">
        <v>119</v>
      </c>
      <c r="E931" s="45">
        <v>937750</v>
      </c>
    </row>
    <row r="932" spans="1:5" ht="15" customHeight="1">
      <c r="A932" s="41"/>
      <c r="B932" s="118"/>
      <c r="C932" s="47" t="s">
        <v>45</v>
      </c>
      <c r="D932" s="48"/>
      <c r="E932" s="49">
        <f>SUM(E926:E931)</f>
        <v>0</v>
      </c>
    </row>
    <row r="933" spans="1:5" ht="15" customHeight="1"/>
    <row r="934" spans="1:5" ht="15" customHeight="1"/>
    <row r="935" spans="1:5" ht="15" customHeight="1"/>
    <row r="936" spans="1:5" ht="15" customHeight="1"/>
    <row r="937" spans="1:5" ht="15" customHeight="1">
      <c r="A937" s="30" t="s">
        <v>224</v>
      </c>
    </row>
    <row r="938" spans="1:5" ht="15" customHeight="1">
      <c r="A938" s="169" t="s">
        <v>115</v>
      </c>
      <c r="B938" s="169"/>
      <c r="C938" s="169"/>
      <c r="D938" s="169"/>
      <c r="E938" s="169"/>
    </row>
    <row r="939" spans="1:5" ht="15" customHeight="1">
      <c r="A939" s="169"/>
      <c r="B939" s="169"/>
      <c r="C939" s="169"/>
      <c r="D939" s="169"/>
      <c r="E939" s="169"/>
    </row>
    <row r="940" spans="1:5" ht="15" customHeight="1">
      <c r="A940" s="168" t="s">
        <v>225</v>
      </c>
      <c r="B940" s="168"/>
      <c r="C940" s="168"/>
      <c r="D940" s="168"/>
      <c r="E940" s="168"/>
    </row>
    <row r="941" spans="1:5" ht="15" customHeight="1">
      <c r="A941" s="168"/>
      <c r="B941" s="168"/>
      <c r="C941" s="168"/>
      <c r="D941" s="168"/>
      <c r="E941" s="168"/>
    </row>
    <row r="942" spans="1:5" ht="15" customHeight="1">
      <c r="A942" s="168"/>
      <c r="B942" s="168"/>
      <c r="C942" s="168"/>
      <c r="D942" s="168"/>
      <c r="E942" s="168"/>
    </row>
    <row r="943" spans="1:5" ht="15" customHeight="1">
      <c r="A943" s="168"/>
      <c r="B943" s="168"/>
      <c r="C943" s="168"/>
      <c r="D943" s="168"/>
      <c r="E943" s="168"/>
    </row>
    <row r="944" spans="1:5" ht="15" customHeight="1">
      <c r="A944" s="168"/>
      <c r="B944" s="168"/>
      <c r="C944" s="168"/>
      <c r="D944" s="168"/>
      <c r="E944" s="168"/>
    </row>
    <row r="945" spans="1:5" ht="15" customHeight="1">
      <c r="A945" s="168"/>
      <c r="B945" s="168"/>
      <c r="C945" s="168"/>
      <c r="D945" s="168"/>
      <c r="E945" s="168"/>
    </row>
    <row r="946" spans="1:5" ht="15" customHeight="1">
      <c r="A946" s="30"/>
    </row>
    <row r="947" spans="1:5" ht="15" customHeight="1">
      <c r="A947" s="51" t="s">
        <v>17</v>
      </c>
      <c r="B947" s="46"/>
      <c r="C947" s="46"/>
      <c r="D947" s="50"/>
      <c r="E947" s="50"/>
    </row>
    <row r="948" spans="1:5" ht="15" customHeight="1">
      <c r="A948" s="68" t="s">
        <v>199</v>
      </c>
      <c r="B948" s="46"/>
      <c r="C948" s="46"/>
      <c r="D948" s="46"/>
      <c r="E948" s="77" t="s">
        <v>201</v>
      </c>
    </row>
    <row r="949" spans="1:5" ht="15" customHeight="1">
      <c r="A949" s="53"/>
      <c r="B949" s="70"/>
      <c r="C949" s="46"/>
      <c r="D949" s="53"/>
      <c r="E949" s="71"/>
    </row>
    <row r="950" spans="1:5" ht="15" customHeight="1">
      <c r="A950" s="38"/>
      <c r="B950" s="38"/>
      <c r="C950" s="55" t="s">
        <v>41</v>
      </c>
      <c r="D950" s="72" t="s">
        <v>48</v>
      </c>
      <c r="E950" s="55" t="s">
        <v>43</v>
      </c>
    </row>
    <row r="951" spans="1:5" ht="15" customHeight="1">
      <c r="A951" s="127"/>
      <c r="B951" s="92"/>
      <c r="C951" s="58">
        <v>2143</v>
      </c>
      <c r="D951" s="73" t="s">
        <v>54</v>
      </c>
      <c r="E951" s="163">
        <v>-120000</v>
      </c>
    </row>
    <row r="952" spans="1:5" ht="15" customHeight="1">
      <c r="A952" s="127"/>
      <c r="B952" s="92"/>
      <c r="C952" s="58">
        <v>2143</v>
      </c>
      <c r="D952" s="73" t="s">
        <v>92</v>
      </c>
      <c r="E952" s="163">
        <v>120000</v>
      </c>
    </row>
    <row r="953" spans="1:5" ht="15" customHeight="1">
      <c r="A953" s="127"/>
      <c r="B953" s="42"/>
      <c r="C953" s="47" t="s">
        <v>45</v>
      </c>
      <c r="D953" s="48"/>
      <c r="E953" s="49">
        <f>SUM(E951:E952)</f>
        <v>0</v>
      </c>
    </row>
    <row r="954" spans="1:5" ht="15" customHeight="1"/>
    <row r="955" spans="1:5" ht="15" customHeight="1"/>
    <row r="956" spans="1:5" ht="15" customHeight="1">
      <c r="A956" s="30" t="s">
        <v>226</v>
      </c>
    </row>
    <row r="957" spans="1:5" ht="15" customHeight="1">
      <c r="A957" s="169" t="s">
        <v>115</v>
      </c>
      <c r="B957" s="169"/>
      <c r="C957" s="169"/>
      <c r="D957" s="169"/>
      <c r="E957" s="169"/>
    </row>
    <row r="958" spans="1:5" ht="15" customHeight="1">
      <c r="A958" s="169"/>
      <c r="B958" s="169"/>
      <c r="C958" s="169"/>
      <c r="D958" s="169"/>
      <c r="E958" s="169"/>
    </row>
    <row r="959" spans="1:5" ht="15" customHeight="1">
      <c r="A959" s="168" t="s">
        <v>227</v>
      </c>
      <c r="B959" s="168"/>
      <c r="C959" s="168"/>
      <c r="D959" s="168"/>
      <c r="E959" s="168"/>
    </row>
    <row r="960" spans="1:5" ht="15" customHeight="1">
      <c r="A960" s="168"/>
      <c r="B960" s="168"/>
      <c r="C960" s="168"/>
      <c r="D960" s="168"/>
      <c r="E960" s="168"/>
    </row>
    <row r="961" spans="1:5" ht="15" customHeight="1">
      <c r="A961" s="168"/>
      <c r="B961" s="168"/>
      <c r="C961" s="168"/>
      <c r="D961" s="168"/>
      <c r="E961" s="168"/>
    </row>
    <row r="962" spans="1:5" ht="15" customHeight="1">
      <c r="A962" s="168"/>
      <c r="B962" s="168"/>
      <c r="C962" s="168"/>
      <c r="D962" s="168"/>
      <c r="E962" s="168"/>
    </row>
    <row r="963" spans="1:5" ht="15" customHeight="1">
      <c r="A963" s="168"/>
      <c r="B963" s="168"/>
      <c r="C963" s="168"/>
      <c r="D963" s="168"/>
      <c r="E963" s="168"/>
    </row>
    <row r="964" spans="1:5" ht="15" customHeight="1">
      <c r="A964" s="168"/>
      <c r="B964" s="168"/>
      <c r="C964" s="168"/>
      <c r="D964" s="168"/>
      <c r="E964" s="168"/>
    </row>
    <row r="965" spans="1:5" ht="15" customHeight="1"/>
    <row r="966" spans="1:5" ht="15" customHeight="1">
      <c r="A966" s="33" t="s">
        <v>17</v>
      </c>
      <c r="B966" s="34"/>
      <c r="C966" s="34"/>
      <c r="D966" s="34"/>
      <c r="E966" s="34"/>
    </row>
    <row r="967" spans="1:5" ht="15" customHeight="1">
      <c r="A967" s="35" t="s">
        <v>117</v>
      </c>
      <c r="B967" s="34"/>
      <c r="C967" s="34"/>
      <c r="D967" s="34"/>
      <c r="E967" s="85" t="s">
        <v>118</v>
      </c>
    </row>
    <row r="968" spans="1:5" ht="15" customHeight="1">
      <c r="A968" s="108"/>
      <c r="B968" s="109"/>
      <c r="C968" s="34"/>
      <c r="D968" s="34"/>
      <c r="E968" s="36"/>
    </row>
    <row r="969" spans="1:5" ht="15" customHeight="1">
      <c r="A969" s="37"/>
      <c r="B969" s="37"/>
      <c r="C969" s="39" t="s">
        <v>41</v>
      </c>
      <c r="D969" s="72" t="s">
        <v>48</v>
      </c>
      <c r="E969" s="55" t="s">
        <v>43</v>
      </c>
    </row>
    <row r="970" spans="1:5" ht="15" customHeight="1">
      <c r="A970" s="127"/>
      <c r="B970" s="118"/>
      <c r="C970" s="43">
        <v>3636</v>
      </c>
      <c r="D970" s="73" t="s">
        <v>54</v>
      </c>
      <c r="E970" s="45">
        <v>-2150000</v>
      </c>
    </row>
    <row r="971" spans="1:5" ht="15" customHeight="1">
      <c r="B971" s="118"/>
      <c r="C971" s="47" t="s">
        <v>45</v>
      </c>
      <c r="D971" s="48"/>
      <c r="E971" s="49">
        <f>SUM(E970)</f>
        <v>-2150000</v>
      </c>
    </row>
    <row r="972" spans="1:5" ht="15" customHeight="1"/>
    <row r="973" spans="1:5" ht="15" customHeight="1">
      <c r="A973" s="51" t="s">
        <v>17</v>
      </c>
      <c r="B973" s="52"/>
      <c r="C973" s="46"/>
      <c r="D973" s="50"/>
      <c r="E973" s="50"/>
    </row>
    <row r="974" spans="1:5" ht="15" customHeight="1">
      <c r="A974" s="68" t="s">
        <v>199</v>
      </c>
      <c r="B974" s="52"/>
      <c r="C974" s="46"/>
      <c r="D974" s="46"/>
      <c r="E974" s="77" t="s">
        <v>201</v>
      </c>
    </row>
    <row r="975" spans="1:5" ht="15" customHeight="1">
      <c r="A975" s="108"/>
      <c r="B975" s="109"/>
      <c r="C975" s="34"/>
      <c r="D975" s="34"/>
      <c r="E975" s="36"/>
    </row>
    <row r="976" spans="1:5" ht="15" customHeight="1">
      <c r="A976" s="133"/>
      <c r="B976" s="37"/>
      <c r="C976" s="39" t="s">
        <v>41</v>
      </c>
      <c r="D976" s="72" t="s">
        <v>48</v>
      </c>
      <c r="E976" s="55" t="s">
        <v>43</v>
      </c>
    </row>
    <row r="977" spans="1:5" ht="15" customHeight="1">
      <c r="A977" s="127"/>
      <c r="B977" s="118"/>
      <c r="C977" s="43">
        <v>4357</v>
      </c>
      <c r="D977" s="73" t="s">
        <v>119</v>
      </c>
      <c r="E977" s="45">
        <v>2150000</v>
      </c>
    </row>
    <row r="978" spans="1:5" ht="15" customHeight="1">
      <c r="A978" s="130"/>
      <c r="B978" s="118"/>
      <c r="C978" s="47" t="s">
        <v>45</v>
      </c>
      <c r="D978" s="48"/>
      <c r="E978" s="49">
        <f>SUM(E977:E977)</f>
        <v>2150000</v>
      </c>
    </row>
    <row r="979" spans="1:5" ht="15" customHeight="1"/>
    <row r="980" spans="1:5" ht="15" customHeight="1"/>
    <row r="981" spans="1:5" ht="15" customHeight="1">
      <c r="A981" s="30" t="s">
        <v>228</v>
      </c>
    </row>
    <row r="982" spans="1:5" ht="15" customHeight="1">
      <c r="A982" s="169" t="s">
        <v>115</v>
      </c>
      <c r="B982" s="169"/>
      <c r="C982" s="169"/>
      <c r="D982" s="169"/>
      <c r="E982" s="169"/>
    </row>
    <row r="983" spans="1:5" ht="15" customHeight="1">
      <c r="A983" s="169"/>
      <c r="B983" s="169"/>
      <c r="C983" s="169"/>
      <c r="D983" s="169"/>
      <c r="E983" s="169"/>
    </row>
    <row r="984" spans="1:5" ht="15" customHeight="1">
      <c r="A984" s="168" t="s">
        <v>229</v>
      </c>
      <c r="B984" s="168"/>
      <c r="C984" s="168"/>
      <c r="D984" s="168"/>
      <c r="E984" s="168"/>
    </row>
    <row r="985" spans="1:5" ht="15" customHeight="1">
      <c r="A985" s="168"/>
      <c r="B985" s="168"/>
      <c r="C985" s="168"/>
      <c r="D985" s="168"/>
      <c r="E985" s="168"/>
    </row>
    <row r="986" spans="1:5" ht="15" customHeight="1">
      <c r="A986" s="168"/>
      <c r="B986" s="168"/>
      <c r="C986" s="168"/>
      <c r="D986" s="168"/>
      <c r="E986" s="168"/>
    </row>
    <row r="987" spans="1:5" ht="15" customHeight="1">
      <c r="A987" s="168"/>
      <c r="B987" s="168"/>
      <c r="C987" s="168"/>
      <c r="D987" s="168"/>
      <c r="E987" s="168"/>
    </row>
    <row r="988" spans="1:5" ht="15" customHeight="1">
      <c r="A988" s="168"/>
      <c r="B988" s="168"/>
      <c r="C988" s="168"/>
      <c r="D988" s="168"/>
      <c r="E988" s="168"/>
    </row>
    <row r="989" spans="1:5" ht="15" customHeight="1"/>
    <row r="990" spans="1:5" ht="15" customHeight="1">
      <c r="A990" s="33" t="s">
        <v>17</v>
      </c>
      <c r="B990" s="34"/>
      <c r="C990" s="34"/>
      <c r="D990" s="34"/>
      <c r="E990" s="34"/>
    </row>
    <row r="991" spans="1:5" ht="15" customHeight="1">
      <c r="A991" s="68" t="s">
        <v>130</v>
      </c>
      <c r="B991" s="46"/>
      <c r="C991" s="46"/>
      <c r="D991" s="46"/>
      <c r="E991" s="77" t="s">
        <v>131</v>
      </c>
    </row>
    <row r="992" spans="1:5" ht="15" customHeight="1">
      <c r="A992" s="106"/>
      <c r="B992" s="109"/>
      <c r="C992" s="34"/>
      <c r="D992" s="34"/>
      <c r="E992" s="36"/>
    </row>
    <row r="993" spans="1:5" ht="15" customHeight="1">
      <c r="A993" s="37"/>
      <c r="B993" s="37"/>
      <c r="C993" s="39" t="s">
        <v>41</v>
      </c>
      <c r="D993" s="72" t="s">
        <v>48</v>
      </c>
      <c r="E993" s="91" t="s">
        <v>43</v>
      </c>
    </row>
    <row r="994" spans="1:5" ht="15" customHeight="1">
      <c r="A994" s="41"/>
      <c r="B994" s="42"/>
      <c r="C994" s="43"/>
      <c r="D994" s="73" t="s">
        <v>119</v>
      </c>
      <c r="E994" s="164">
        <v>-571000</v>
      </c>
    </row>
    <row r="995" spans="1:5" ht="15" customHeight="1">
      <c r="A995" s="41"/>
      <c r="B995" s="42"/>
      <c r="C995" s="43"/>
      <c r="D995" s="73" t="s">
        <v>54</v>
      </c>
      <c r="E995" s="164">
        <v>471000</v>
      </c>
    </row>
    <row r="996" spans="1:5" ht="15" customHeight="1">
      <c r="A996" s="41"/>
      <c r="B996" s="42"/>
      <c r="C996" s="43"/>
      <c r="D996" s="73" t="s">
        <v>119</v>
      </c>
      <c r="E996" s="164">
        <v>100000</v>
      </c>
    </row>
    <row r="997" spans="1:5" ht="15" customHeight="1">
      <c r="A997" s="41"/>
      <c r="B997" s="110"/>
      <c r="C997" s="47" t="s">
        <v>45</v>
      </c>
      <c r="D997" s="48"/>
      <c r="E997" s="49">
        <f>SUM(E994:E996)</f>
        <v>0</v>
      </c>
    </row>
    <row r="998" spans="1:5" ht="15" customHeight="1">
      <c r="A998" s="41"/>
      <c r="B998" s="110"/>
      <c r="C998" s="115"/>
      <c r="D998" s="34"/>
      <c r="E998" s="131"/>
    </row>
    <row r="999" spans="1:5" ht="15" customHeight="1"/>
    <row r="1000" spans="1:5" ht="15" customHeight="1">
      <c r="A1000" s="30"/>
    </row>
    <row r="1001" spans="1:5" ht="15" customHeight="1"/>
    <row r="1002" spans="1:5" ht="15" customHeight="1"/>
    <row r="1003" spans="1:5" ht="15" customHeight="1"/>
    <row r="1004" spans="1:5" ht="15" customHeight="1"/>
    <row r="1005" spans="1:5" ht="15" customHeight="1"/>
    <row r="1006" spans="1:5" ht="15" customHeight="1"/>
    <row r="1007" spans="1:5" ht="15" customHeight="1"/>
    <row r="1008" spans="1:5"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sheetData>
  <mergeCells count="73">
    <mergeCell ref="A108:E113"/>
    <mergeCell ref="A2:E2"/>
    <mergeCell ref="A3:E12"/>
    <mergeCell ref="A55:E55"/>
    <mergeCell ref="A56:E64"/>
    <mergeCell ref="A107:E107"/>
    <mergeCell ref="A249:E256"/>
    <mergeCell ref="A131:E131"/>
    <mergeCell ref="A132:E132"/>
    <mergeCell ref="A133:E140"/>
    <mergeCell ref="A158:E158"/>
    <mergeCell ref="A159:E159"/>
    <mergeCell ref="A160:E168"/>
    <mergeCell ref="A193:E193"/>
    <mergeCell ref="A194:E200"/>
    <mergeCell ref="A221:E221"/>
    <mergeCell ref="A222:E228"/>
    <mergeCell ref="A248:E248"/>
    <mergeCell ref="A420:E426"/>
    <mergeCell ref="A279:E279"/>
    <mergeCell ref="A280:E287"/>
    <mergeCell ref="A315:E315"/>
    <mergeCell ref="A316:E323"/>
    <mergeCell ref="A341:E341"/>
    <mergeCell ref="A342:E349"/>
    <mergeCell ref="A367:E367"/>
    <mergeCell ref="A368:E374"/>
    <mergeCell ref="A391:E391"/>
    <mergeCell ref="A392:E396"/>
    <mergeCell ref="A419:E419"/>
    <mergeCell ref="A596:E596"/>
    <mergeCell ref="A444:E444"/>
    <mergeCell ref="A445:E451"/>
    <mergeCell ref="A471:E471"/>
    <mergeCell ref="A472:E481"/>
    <mergeCell ref="A546:E546"/>
    <mergeCell ref="A547:E547"/>
    <mergeCell ref="A548:E551"/>
    <mergeCell ref="A575:E575"/>
    <mergeCell ref="A576:E576"/>
    <mergeCell ref="A577:E579"/>
    <mergeCell ref="A595:E595"/>
    <mergeCell ref="A768:E769"/>
    <mergeCell ref="A597:E603"/>
    <mergeCell ref="A627:E627"/>
    <mergeCell ref="A628:E632"/>
    <mergeCell ref="A650:E650"/>
    <mergeCell ref="A651:E656"/>
    <mergeCell ref="A679:E679"/>
    <mergeCell ref="A680:E689"/>
    <mergeCell ref="A707:E708"/>
    <mergeCell ref="A709:E718"/>
    <mergeCell ref="A748:E749"/>
    <mergeCell ref="A750:E756"/>
    <mergeCell ref="A913:E914"/>
    <mergeCell ref="A770:E775"/>
    <mergeCell ref="A792:E793"/>
    <mergeCell ref="A794:E799"/>
    <mergeCell ref="A811:E812"/>
    <mergeCell ref="A813:E817"/>
    <mergeCell ref="A835:E836"/>
    <mergeCell ref="A837:E842"/>
    <mergeCell ref="A861:E862"/>
    <mergeCell ref="A863:E868"/>
    <mergeCell ref="A887:E888"/>
    <mergeCell ref="A889:E896"/>
    <mergeCell ref="A984:E988"/>
    <mergeCell ref="A915:E920"/>
    <mergeCell ref="A938:E939"/>
    <mergeCell ref="A940:E945"/>
    <mergeCell ref="A957:E958"/>
    <mergeCell ref="A959:E964"/>
    <mergeCell ref="A982:E983"/>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Rozpočtové změny č. 1/13 - 34/13 schválené Radou Olomouckého kraje 16.1.2013</oddHeader>
    <oddFooter xml:space="preserve">&amp;L&amp;"Arial,Kurzíva"Zastupitelstvo OK 22.2.2013
6.1. - Rozpočet Olomouckého kraje 2013 - rozpočtové změny 
Příloha č.1: Rozpočtové změny č. 1/13 - 34/13 schválené Radou OK 16.1.2013&amp;R&amp;"Arial,Kurzíva"Strana &amp;P (celkem 34)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91"/>
  <sheetViews>
    <sheetView showGridLines="0" zoomScale="92" zoomScaleNormal="92" zoomScaleSheetLayoutView="92" workbookViewId="0"/>
  </sheetViews>
  <sheetFormatPr defaultRowHeight="12.75"/>
  <cols>
    <col min="1" max="1" width="9.7109375" customWidth="1"/>
    <col min="2" max="2" width="13.140625" customWidth="1"/>
    <col min="3" max="3" width="8.28515625" customWidth="1"/>
    <col min="4" max="4" width="39.140625" customWidth="1"/>
    <col min="5" max="5" width="18.42578125" customWidth="1"/>
  </cols>
  <sheetData>
    <row r="1" spans="1:5" ht="15" customHeight="1">
      <c r="A1" s="30" t="s">
        <v>55</v>
      </c>
    </row>
    <row r="2" spans="1:5" ht="15" customHeight="1">
      <c r="A2" s="171" t="s">
        <v>51</v>
      </c>
      <c r="B2" s="171"/>
      <c r="C2" s="171"/>
      <c r="D2" s="171"/>
      <c r="E2" s="171"/>
    </row>
    <row r="3" spans="1:5" ht="15" customHeight="1">
      <c r="A3" s="171" t="s">
        <v>56</v>
      </c>
      <c r="B3" s="171"/>
      <c r="C3" s="171"/>
      <c r="D3" s="171"/>
      <c r="E3" s="171"/>
    </row>
    <row r="4" spans="1:5" ht="15" customHeight="1">
      <c r="A4" s="168" t="s">
        <v>57</v>
      </c>
      <c r="B4" s="168"/>
      <c r="C4" s="168"/>
      <c r="D4" s="168"/>
      <c r="E4" s="168"/>
    </row>
    <row r="5" spans="1:5" ht="15" customHeight="1">
      <c r="A5" s="168"/>
      <c r="B5" s="168"/>
      <c r="C5" s="168"/>
      <c r="D5" s="168"/>
      <c r="E5" s="168"/>
    </row>
    <row r="6" spans="1:5" ht="15" customHeight="1">
      <c r="A6" s="168"/>
      <c r="B6" s="168"/>
      <c r="C6" s="168"/>
      <c r="D6" s="168"/>
      <c r="E6" s="168"/>
    </row>
    <row r="7" spans="1:5" ht="15" customHeight="1">
      <c r="A7" s="168"/>
      <c r="B7" s="168"/>
      <c r="C7" s="168"/>
      <c r="D7" s="168"/>
      <c r="E7" s="168"/>
    </row>
    <row r="8" spans="1:5" ht="15" customHeight="1">
      <c r="A8" s="76"/>
      <c r="B8" s="76"/>
      <c r="C8" s="76"/>
      <c r="D8" s="76"/>
      <c r="E8" s="76"/>
    </row>
    <row r="9" spans="1:5" ht="15" customHeight="1">
      <c r="A9" s="51" t="s">
        <v>1</v>
      </c>
      <c r="B9" s="46"/>
      <c r="C9" s="46"/>
      <c r="D9" s="46"/>
      <c r="E9" s="46"/>
    </row>
    <row r="10" spans="1:5" ht="15" customHeight="1">
      <c r="A10" s="68" t="s">
        <v>58</v>
      </c>
      <c r="B10" s="46"/>
      <c r="C10" s="46"/>
      <c r="D10" s="46"/>
      <c r="E10" s="77" t="s">
        <v>59</v>
      </c>
    </row>
    <row r="11" spans="1:5" ht="15" customHeight="1">
      <c r="A11" s="53"/>
      <c r="B11" s="51"/>
      <c r="C11" s="46"/>
      <c r="D11" s="46"/>
      <c r="E11" s="78"/>
    </row>
    <row r="12" spans="1:5" ht="15" customHeight="1">
      <c r="B12" s="55" t="s">
        <v>60</v>
      </c>
      <c r="C12" s="55" t="s">
        <v>41</v>
      </c>
      <c r="D12" s="79" t="s">
        <v>42</v>
      </c>
      <c r="E12" s="55" t="s">
        <v>43</v>
      </c>
    </row>
    <row r="13" spans="1:5" ht="15" customHeight="1">
      <c r="B13" s="80">
        <v>33353</v>
      </c>
      <c r="C13" s="81"/>
      <c r="D13" s="82" t="s">
        <v>61</v>
      </c>
      <c r="E13" s="65">
        <v>4890327000</v>
      </c>
    </row>
    <row r="14" spans="1:5" ht="15" customHeight="1">
      <c r="B14" s="83"/>
      <c r="C14" s="61" t="s">
        <v>45</v>
      </c>
      <c r="D14" s="66"/>
      <c r="E14" s="67">
        <f>SUM(E13:E13)</f>
        <v>4890327000</v>
      </c>
    </row>
    <row r="15" spans="1:5" ht="15" customHeight="1">
      <c r="A15" s="84"/>
      <c r="B15" s="69"/>
      <c r="C15" s="69"/>
      <c r="D15" s="69"/>
      <c r="E15" s="69"/>
    </row>
    <row r="16" spans="1:5" ht="15" customHeight="1">
      <c r="A16" s="33" t="s">
        <v>17</v>
      </c>
      <c r="B16" s="34"/>
      <c r="C16" s="34"/>
      <c r="D16" s="34"/>
      <c r="E16" s="50"/>
    </row>
    <row r="17" spans="1:5" ht="15" customHeight="1">
      <c r="A17" s="35" t="s">
        <v>58</v>
      </c>
      <c r="B17" s="34"/>
      <c r="C17" s="34"/>
      <c r="D17" s="34"/>
      <c r="E17" s="85" t="s">
        <v>59</v>
      </c>
    </row>
    <row r="18" spans="1:5" ht="15" customHeight="1"/>
    <row r="19" spans="1:5" ht="15" customHeight="1">
      <c r="A19" s="86" t="s">
        <v>62</v>
      </c>
      <c r="E19" s="87">
        <v>4890327000</v>
      </c>
    </row>
    <row r="20" spans="1:5" ht="15" customHeight="1"/>
    <row r="21" spans="1:5" ht="15" customHeight="1"/>
    <row r="22" spans="1:5" ht="15" customHeight="1">
      <c r="A22" s="30" t="s">
        <v>63</v>
      </c>
    </row>
    <row r="23" spans="1:5" ht="15" customHeight="1">
      <c r="A23" s="171" t="s">
        <v>51</v>
      </c>
      <c r="B23" s="171"/>
      <c r="C23" s="171"/>
      <c r="D23" s="171"/>
      <c r="E23" s="171"/>
    </row>
    <row r="24" spans="1:5" ht="15" customHeight="1">
      <c r="A24" s="170" t="s">
        <v>64</v>
      </c>
      <c r="B24" s="170"/>
      <c r="C24" s="170"/>
      <c r="D24" s="170"/>
      <c r="E24" s="170"/>
    </row>
    <row r="25" spans="1:5" ht="15" customHeight="1">
      <c r="A25" s="170"/>
      <c r="B25" s="170"/>
      <c r="C25" s="170"/>
      <c r="D25" s="170"/>
      <c r="E25" s="170"/>
    </row>
    <row r="26" spans="1:5" ht="15" customHeight="1">
      <c r="A26" s="170"/>
      <c r="B26" s="170"/>
      <c r="C26" s="170"/>
      <c r="D26" s="170"/>
      <c r="E26" s="170"/>
    </row>
    <row r="27" spans="1:5" ht="15" customHeight="1">
      <c r="A27" s="170"/>
      <c r="B27" s="170"/>
      <c r="C27" s="170"/>
      <c r="D27" s="170"/>
      <c r="E27" s="170"/>
    </row>
    <row r="28" spans="1:5" ht="15" customHeight="1">
      <c r="A28" s="170"/>
      <c r="B28" s="170"/>
      <c r="C28" s="170"/>
      <c r="D28" s="170"/>
      <c r="E28" s="170"/>
    </row>
    <row r="29" spans="1:5" ht="15" customHeight="1">
      <c r="A29" s="32"/>
      <c r="B29" s="32"/>
      <c r="C29" s="32"/>
      <c r="D29" s="32"/>
      <c r="E29" s="32"/>
    </row>
    <row r="30" spans="1:5" ht="15" customHeight="1">
      <c r="A30" s="33" t="s">
        <v>1</v>
      </c>
      <c r="B30" s="34"/>
      <c r="C30" s="34"/>
      <c r="D30" s="34"/>
      <c r="E30" s="34"/>
    </row>
    <row r="31" spans="1:5" ht="15" customHeight="1">
      <c r="A31" s="35" t="s">
        <v>39</v>
      </c>
      <c r="E31" t="s">
        <v>40</v>
      </c>
    </row>
    <row r="32" spans="1:5" ht="15" customHeight="1">
      <c r="B32" s="33"/>
      <c r="C32" s="34"/>
      <c r="D32" s="34"/>
      <c r="E32" s="36"/>
    </row>
    <row r="33" spans="1:5" ht="15" customHeight="1">
      <c r="A33" s="37"/>
      <c r="B33" s="37"/>
      <c r="C33" s="39" t="s">
        <v>41</v>
      </c>
      <c r="D33" s="40" t="s">
        <v>42</v>
      </c>
      <c r="E33" s="55" t="s">
        <v>43</v>
      </c>
    </row>
    <row r="34" spans="1:5" ht="15" customHeight="1">
      <c r="A34" s="57"/>
      <c r="B34" s="42"/>
      <c r="C34" s="58"/>
      <c r="D34" s="64" t="s">
        <v>65</v>
      </c>
      <c r="E34" s="65">
        <v>1920</v>
      </c>
    </row>
    <row r="35" spans="1:5" ht="15" customHeight="1">
      <c r="A35" s="57"/>
      <c r="B35" s="42"/>
      <c r="C35" s="61" t="s">
        <v>45</v>
      </c>
      <c r="D35" s="66"/>
      <c r="E35" s="67">
        <f>SUM(E34:E34)</f>
        <v>1920</v>
      </c>
    </row>
    <row r="36" spans="1:5" ht="15" customHeight="1">
      <c r="A36" s="53"/>
      <c r="B36" s="53"/>
      <c r="C36" s="53"/>
      <c r="D36" s="53"/>
      <c r="E36" s="53"/>
    </row>
    <row r="37" spans="1:5" ht="15" customHeight="1">
      <c r="A37" s="51" t="s">
        <v>17</v>
      </c>
      <c r="B37" s="46"/>
      <c r="C37" s="46"/>
      <c r="D37" s="46"/>
      <c r="E37" s="53"/>
    </row>
    <row r="38" spans="1:5" ht="15" customHeight="1">
      <c r="A38" s="68" t="s">
        <v>39</v>
      </c>
      <c r="B38" s="69"/>
      <c r="C38" s="69"/>
      <c r="D38" s="69"/>
      <c r="E38" s="69" t="s">
        <v>40</v>
      </c>
    </row>
    <row r="39" spans="1:5" ht="15" customHeight="1">
      <c r="A39" s="53"/>
      <c r="B39" s="70"/>
      <c r="C39" s="46"/>
      <c r="D39" s="69"/>
      <c r="E39" s="71"/>
    </row>
    <row r="40" spans="1:5" ht="15" customHeight="1">
      <c r="A40" s="38"/>
      <c r="B40" s="38"/>
      <c r="C40" s="55" t="s">
        <v>41</v>
      </c>
      <c r="D40" s="72" t="s">
        <v>48</v>
      </c>
      <c r="E40" s="55" t="s">
        <v>43</v>
      </c>
    </row>
    <row r="41" spans="1:5" ht="15" customHeight="1">
      <c r="A41" s="57"/>
      <c r="B41" s="42"/>
      <c r="C41" s="58">
        <v>6402</v>
      </c>
      <c r="D41" s="88" t="s">
        <v>66</v>
      </c>
      <c r="E41" s="65">
        <v>1920</v>
      </c>
    </row>
    <row r="42" spans="1:5" ht="15" customHeight="1">
      <c r="A42" s="57"/>
      <c r="B42" s="42"/>
      <c r="C42" s="61" t="s">
        <v>45</v>
      </c>
      <c r="D42" s="74"/>
      <c r="E42" s="75">
        <f>SUM(E41:E41)</f>
        <v>1920</v>
      </c>
    </row>
    <row r="43" spans="1:5" ht="15" customHeight="1"/>
    <row r="44" spans="1:5" ht="15" customHeight="1"/>
    <row r="45" spans="1:5" ht="15" customHeight="1"/>
    <row r="46" spans="1:5" ht="15" customHeight="1"/>
    <row r="47" spans="1:5" ht="15" customHeight="1"/>
    <row r="48" spans="1:5" ht="15" customHeight="1"/>
    <row r="49" spans="1:5" ht="15" customHeight="1"/>
    <row r="50" spans="1:5" ht="15" customHeight="1"/>
    <row r="51" spans="1:5" ht="15" customHeight="1"/>
    <row r="52" spans="1:5" ht="15" customHeight="1"/>
    <row r="53" spans="1:5" ht="15" customHeight="1"/>
    <row r="54" spans="1:5" ht="15" customHeight="1">
      <c r="A54" s="30" t="s">
        <v>67</v>
      </c>
    </row>
    <row r="55" spans="1:5" ht="15" customHeight="1">
      <c r="A55" s="171" t="s">
        <v>37</v>
      </c>
      <c r="B55" s="171"/>
      <c r="C55" s="171"/>
      <c r="D55" s="171"/>
      <c r="E55" s="171"/>
    </row>
    <row r="56" spans="1:5" ht="15" customHeight="1">
      <c r="A56" s="170" t="s">
        <v>68</v>
      </c>
      <c r="B56" s="170"/>
      <c r="C56" s="170"/>
      <c r="D56" s="170"/>
      <c r="E56" s="170"/>
    </row>
    <row r="57" spans="1:5" ht="15" customHeight="1">
      <c r="A57" s="170"/>
      <c r="B57" s="170"/>
      <c r="C57" s="170"/>
      <c r="D57" s="170"/>
      <c r="E57" s="170"/>
    </row>
    <row r="58" spans="1:5" ht="15" customHeight="1">
      <c r="A58" s="170"/>
      <c r="B58" s="170"/>
      <c r="C58" s="170"/>
      <c r="D58" s="170"/>
      <c r="E58" s="170"/>
    </row>
    <row r="59" spans="1:5" ht="15" customHeight="1">
      <c r="A59" s="170"/>
      <c r="B59" s="170"/>
      <c r="C59" s="170"/>
      <c r="D59" s="170"/>
      <c r="E59" s="170"/>
    </row>
    <row r="60" spans="1:5" ht="15" customHeight="1">
      <c r="A60" s="170"/>
      <c r="B60" s="170"/>
      <c r="C60" s="170"/>
      <c r="D60" s="170"/>
      <c r="E60" s="170"/>
    </row>
    <row r="61" spans="1:5" ht="15" customHeight="1">
      <c r="A61" s="170"/>
      <c r="B61" s="170"/>
      <c r="C61" s="170"/>
      <c r="D61" s="170"/>
      <c r="E61" s="170"/>
    </row>
    <row r="62" spans="1:5" ht="15" customHeight="1">
      <c r="A62" s="32"/>
      <c r="B62" s="32"/>
      <c r="C62" s="32"/>
      <c r="D62" s="32"/>
      <c r="E62" s="32"/>
    </row>
    <row r="63" spans="1:5" ht="15" customHeight="1">
      <c r="A63" s="33" t="s">
        <v>1</v>
      </c>
      <c r="B63" s="34"/>
      <c r="C63" s="34"/>
      <c r="D63" s="34"/>
      <c r="E63" s="34"/>
    </row>
    <row r="64" spans="1:5" ht="15" customHeight="1">
      <c r="A64" s="35" t="s">
        <v>39</v>
      </c>
      <c r="E64" t="s">
        <v>40</v>
      </c>
    </row>
    <row r="65" spans="1:5" ht="15" customHeight="1">
      <c r="B65" s="33"/>
      <c r="C65" s="34"/>
      <c r="D65" s="34"/>
      <c r="E65" s="36"/>
    </row>
    <row r="66" spans="1:5" ht="15" customHeight="1">
      <c r="A66" s="37"/>
      <c r="B66" s="38"/>
      <c r="C66" s="39" t="s">
        <v>41</v>
      </c>
      <c r="D66" s="40" t="s">
        <v>42</v>
      </c>
      <c r="E66" s="39" t="s">
        <v>43</v>
      </c>
    </row>
    <row r="67" spans="1:5" ht="15" customHeight="1">
      <c r="A67" s="41"/>
      <c r="B67" s="42"/>
      <c r="C67" s="43"/>
      <c r="D67" s="44" t="s">
        <v>44</v>
      </c>
      <c r="E67" s="45">
        <v>30100846.48</v>
      </c>
    </row>
    <row r="68" spans="1:5" ht="15" customHeight="1">
      <c r="A68" s="41"/>
      <c r="B68" s="46"/>
      <c r="C68" s="47" t="s">
        <v>45</v>
      </c>
      <c r="D68" s="48"/>
      <c r="E68" s="49">
        <f>SUM(E67:E67)</f>
        <v>30100846.48</v>
      </c>
    </row>
    <row r="69" spans="1:5" ht="15" customHeight="1">
      <c r="A69" s="50"/>
      <c r="B69" s="50"/>
      <c r="C69" s="50"/>
      <c r="D69" s="50"/>
      <c r="E69" s="50"/>
    </row>
    <row r="70" spans="1:5" ht="15" customHeight="1">
      <c r="A70" s="51" t="s">
        <v>17</v>
      </c>
      <c r="B70" s="52"/>
      <c r="C70" s="46"/>
      <c r="D70" s="46"/>
      <c r="E70" s="50"/>
    </row>
    <row r="71" spans="1:5" ht="15" customHeight="1">
      <c r="A71" s="68" t="s">
        <v>39</v>
      </c>
      <c r="B71" s="52"/>
      <c r="C71" s="46"/>
      <c r="D71" s="46"/>
      <c r="E71" t="s">
        <v>40</v>
      </c>
    </row>
    <row r="72" spans="1:5" ht="15" customHeight="1">
      <c r="A72" s="53"/>
      <c r="B72" s="54"/>
      <c r="C72" s="46"/>
      <c r="D72" s="46"/>
      <c r="E72" s="36"/>
    </row>
    <row r="73" spans="1:5" ht="15" customHeight="1">
      <c r="B73" s="38"/>
      <c r="C73" s="55" t="s">
        <v>41</v>
      </c>
      <c r="D73" s="56" t="s">
        <v>48</v>
      </c>
      <c r="E73" s="39" t="s">
        <v>43</v>
      </c>
    </row>
    <row r="74" spans="1:5" ht="15" customHeight="1">
      <c r="B74" s="57"/>
      <c r="C74" s="58">
        <v>6409</v>
      </c>
      <c r="D74" s="59" t="s">
        <v>49</v>
      </c>
      <c r="E74" s="45">
        <v>30100846.48</v>
      </c>
    </row>
    <row r="75" spans="1:5" ht="15" customHeight="1">
      <c r="B75" s="60"/>
      <c r="C75" s="61" t="s">
        <v>45</v>
      </c>
      <c r="D75" s="62"/>
      <c r="E75" s="63">
        <f>SUM(E74:E74)</f>
        <v>30100846.48</v>
      </c>
    </row>
    <row r="76" spans="1:5" ht="15" customHeight="1"/>
    <row r="77" spans="1:5" ht="15" customHeight="1"/>
    <row r="78" spans="1:5" ht="15" customHeight="1">
      <c r="A78" s="30" t="s">
        <v>69</v>
      </c>
    </row>
    <row r="79" spans="1:5" ht="15" customHeight="1">
      <c r="A79" s="171" t="s">
        <v>51</v>
      </c>
      <c r="B79" s="171"/>
      <c r="C79" s="171"/>
      <c r="D79" s="171"/>
      <c r="E79" s="171"/>
    </row>
    <row r="80" spans="1:5" ht="15" customHeight="1">
      <c r="A80" s="170" t="s">
        <v>70</v>
      </c>
      <c r="B80" s="170"/>
      <c r="C80" s="170"/>
      <c r="D80" s="170"/>
      <c r="E80" s="170"/>
    </row>
    <row r="81" spans="1:5" ht="15" customHeight="1">
      <c r="A81" s="170"/>
      <c r="B81" s="170"/>
      <c r="C81" s="170"/>
      <c r="D81" s="170"/>
      <c r="E81" s="170"/>
    </row>
    <row r="82" spans="1:5" ht="15" customHeight="1">
      <c r="A82" s="170"/>
      <c r="B82" s="170"/>
      <c r="C82" s="170"/>
      <c r="D82" s="170"/>
      <c r="E82" s="170"/>
    </row>
    <row r="83" spans="1:5" ht="15" customHeight="1">
      <c r="A83" s="170"/>
      <c r="B83" s="170"/>
      <c r="C83" s="170"/>
      <c r="D83" s="170"/>
      <c r="E83" s="170"/>
    </row>
    <row r="84" spans="1:5" ht="15" customHeight="1">
      <c r="A84" s="170"/>
      <c r="B84" s="170"/>
      <c r="C84" s="170"/>
      <c r="D84" s="170"/>
      <c r="E84" s="170"/>
    </row>
    <row r="85" spans="1:5" ht="15" customHeight="1">
      <c r="A85" s="170"/>
      <c r="B85" s="170"/>
      <c r="C85" s="170"/>
      <c r="D85" s="170"/>
      <c r="E85" s="170"/>
    </row>
    <row r="86" spans="1:5" ht="15" customHeight="1">
      <c r="A86" s="32"/>
      <c r="B86" s="32"/>
      <c r="C86" s="32"/>
      <c r="D86" s="32"/>
      <c r="E86" s="32"/>
    </row>
    <row r="87" spans="1:5" ht="15" customHeight="1">
      <c r="A87" s="33" t="s">
        <v>1</v>
      </c>
      <c r="B87" s="34"/>
      <c r="C87" s="34"/>
      <c r="D87" s="34"/>
      <c r="E87" s="34"/>
    </row>
    <row r="88" spans="1:5" ht="15" customHeight="1">
      <c r="A88" s="35" t="s">
        <v>39</v>
      </c>
      <c r="E88" t="s">
        <v>40</v>
      </c>
    </row>
    <row r="89" spans="1:5" ht="15" customHeight="1">
      <c r="B89" s="33"/>
      <c r="C89" s="34"/>
      <c r="D89" s="34"/>
      <c r="E89" s="36"/>
    </row>
    <row r="90" spans="1:5" ht="15" customHeight="1">
      <c r="A90" s="37"/>
      <c r="B90" s="37"/>
      <c r="C90" s="39" t="s">
        <v>41</v>
      </c>
      <c r="D90" s="40" t="s">
        <v>42</v>
      </c>
      <c r="E90" s="55" t="s">
        <v>43</v>
      </c>
    </row>
    <row r="91" spans="1:5" ht="15" customHeight="1">
      <c r="A91" s="57"/>
      <c r="B91" s="42"/>
      <c r="C91" s="58"/>
      <c r="D91" s="89" t="s">
        <v>71</v>
      </c>
      <c r="E91" s="65">
        <v>64.22</v>
      </c>
    </row>
    <row r="92" spans="1:5" ht="15" customHeight="1">
      <c r="A92" s="57"/>
      <c r="B92" s="42"/>
      <c r="C92" s="58"/>
      <c r="D92" s="90" t="s">
        <v>72</v>
      </c>
      <c r="E92" s="65">
        <v>331491000</v>
      </c>
    </row>
    <row r="93" spans="1:5" ht="15" customHeight="1">
      <c r="A93" s="57"/>
      <c r="B93" s="42"/>
      <c r="C93" s="61" t="s">
        <v>45</v>
      </c>
      <c r="D93" s="66"/>
      <c r="E93" s="67">
        <f>SUM(E91:E92)</f>
        <v>331491064.22000003</v>
      </c>
    </row>
    <row r="94" spans="1:5" ht="15" customHeight="1">
      <c r="A94" s="84"/>
    </row>
    <row r="95" spans="1:5" ht="15" customHeight="1">
      <c r="A95" s="51" t="s">
        <v>17</v>
      </c>
      <c r="B95" s="52"/>
      <c r="C95" s="46"/>
      <c r="D95" s="46"/>
      <c r="E95" s="50"/>
    </row>
    <row r="96" spans="1:5" ht="15" customHeight="1">
      <c r="A96" s="68" t="s">
        <v>39</v>
      </c>
      <c r="B96" s="52"/>
      <c r="C96" s="46"/>
      <c r="D96" s="46"/>
      <c r="E96" t="s">
        <v>40</v>
      </c>
    </row>
    <row r="97" spans="1:5" ht="15" customHeight="1">
      <c r="A97" s="53"/>
      <c r="B97" s="54"/>
      <c r="C97" s="46"/>
      <c r="D97" s="46"/>
      <c r="E97" s="36"/>
    </row>
    <row r="98" spans="1:5" ht="15" customHeight="1">
      <c r="B98" s="38"/>
      <c r="C98" s="55" t="s">
        <v>41</v>
      </c>
      <c r="D98" s="56" t="s">
        <v>48</v>
      </c>
      <c r="E98" s="39" t="s">
        <v>43</v>
      </c>
    </row>
    <row r="99" spans="1:5" ht="15" customHeight="1">
      <c r="B99" s="57"/>
      <c r="C99" s="58">
        <v>6409</v>
      </c>
      <c r="D99" s="59" t="s">
        <v>49</v>
      </c>
      <c r="E99" s="45">
        <v>331491064.22000003</v>
      </c>
    </row>
    <row r="100" spans="1:5" ht="15" customHeight="1">
      <c r="B100" s="60"/>
      <c r="C100" s="61" t="s">
        <v>45</v>
      </c>
      <c r="D100" s="62"/>
      <c r="E100" s="63">
        <f>SUM(E99:E99)</f>
        <v>331491064.22000003</v>
      </c>
    </row>
    <row r="101" spans="1:5" ht="15" customHeight="1"/>
    <row r="102" spans="1:5" ht="15" customHeight="1"/>
    <row r="103" spans="1:5" ht="15" customHeight="1"/>
    <row r="104" spans="1:5" ht="15" customHeight="1"/>
    <row r="105" spans="1:5" ht="15" customHeight="1"/>
    <row r="106" spans="1:5" ht="15" customHeight="1">
      <c r="A106" s="30" t="s">
        <v>73</v>
      </c>
    </row>
    <row r="107" spans="1:5" ht="15" customHeight="1">
      <c r="A107" s="172" t="s">
        <v>37</v>
      </c>
      <c r="B107" s="172"/>
      <c r="C107" s="172"/>
      <c r="D107" s="172"/>
      <c r="E107" s="172"/>
    </row>
    <row r="108" spans="1:5" ht="15" customHeight="1">
      <c r="A108" s="170" t="s">
        <v>74</v>
      </c>
      <c r="B108" s="170"/>
      <c r="C108" s="170"/>
      <c r="D108" s="170"/>
      <c r="E108" s="170"/>
    </row>
    <row r="109" spans="1:5" ht="15" customHeight="1">
      <c r="A109" s="170"/>
      <c r="B109" s="170"/>
      <c r="C109" s="170"/>
      <c r="D109" s="170"/>
      <c r="E109" s="170"/>
    </row>
    <row r="110" spans="1:5" ht="15" customHeight="1">
      <c r="A110" s="170"/>
      <c r="B110" s="170"/>
      <c r="C110" s="170"/>
      <c r="D110" s="170"/>
      <c r="E110" s="170"/>
    </row>
    <row r="111" spans="1:5" ht="15" customHeight="1">
      <c r="A111" s="170"/>
      <c r="B111" s="170"/>
      <c r="C111" s="170"/>
      <c r="D111" s="170"/>
      <c r="E111" s="170"/>
    </row>
    <row r="112" spans="1:5" ht="15" customHeight="1">
      <c r="A112" s="170"/>
      <c r="B112" s="170"/>
      <c r="C112" s="170"/>
      <c r="D112" s="170"/>
      <c r="E112" s="170"/>
    </row>
    <row r="113" spans="1:5" ht="15" customHeight="1">
      <c r="A113" s="170"/>
      <c r="B113" s="170"/>
      <c r="C113" s="170"/>
      <c r="D113" s="170"/>
      <c r="E113" s="170"/>
    </row>
    <row r="114" spans="1:5" ht="15" customHeight="1">
      <c r="A114" s="170"/>
      <c r="B114" s="170"/>
      <c r="C114" s="170"/>
      <c r="D114" s="170"/>
      <c r="E114" s="170"/>
    </row>
    <row r="115" spans="1:5" ht="15" customHeight="1"/>
    <row r="116" spans="1:5" ht="15" customHeight="1">
      <c r="A116" s="51" t="s">
        <v>1</v>
      </c>
      <c r="B116" s="34"/>
      <c r="C116" s="34"/>
      <c r="D116" s="34"/>
      <c r="E116" s="34"/>
    </row>
    <row r="117" spans="1:5" ht="15" customHeight="1">
      <c r="A117" s="35" t="s">
        <v>58</v>
      </c>
      <c r="B117" s="34"/>
      <c r="C117" s="34"/>
      <c r="D117" s="34"/>
      <c r="E117" s="85" t="s">
        <v>59</v>
      </c>
    </row>
    <row r="118" spans="1:5" ht="15" customHeight="1">
      <c r="A118" s="33"/>
      <c r="B118" s="50"/>
      <c r="C118" s="34"/>
      <c r="D118" s="34"/>
      <c r="E118" s="36"/>
    </row>
    <row r="119" spans="1:5" ht="15" customHeight="1">
      <c r="A119" s="38"/>
      <c r="B119" s="37"/>
      <c r="C119" s="39" t="s">
        <v>41</v>
      </c>
      <c r="D119" s="40" t="s">
        <v>42</v>
      </c>
      <c r="E119" s="91" t="s">
        <v>43</v>
      </c>
    </row>
    <row r="120" spans="1:5" ht="15" customHeight="1">
      <c r="A120" s="57"/>
      <c r="B120" s="92"/>
      <c r="C120" s="43">
        <v>6172</v>
      </c>
      <c r="D120" s="93" t="s">
        <v>75</v>
      </c>
      <c r="E120" s="94">
        <v>7811</v>
      </c>
    </row>
    <row r="121" spans="1:5" ht="15" customHeight="1">
      <c r="A121" s="57"/>
      <c r="B121" s="95"/>
      <c r="C121" s="47" t="s">
        <v>45</v>
      </c>
      <c r="D121" s="48"/>
      <c r="E121" s="49">
        <f>SUM(E120:E120)</f>
        <v>7811</v>
      </c>
    </row>
    <row r="122" spans="1:5" ht="15" customHeight="1">
      <c r="A122" s="30"/>
    </row>
    <row r="123" spans="1:5" ht="15" customHeight="1">
      <c r="A123" s="51" t="s">
        <v>17</v>
      </c>
      <c r="B123" s="46"/>
      <c r="C123" s="46"/>
      <c r="D123" s="50"/>
      <c r="E123" s="50"/>
    </row>
    <row r="124" spans="1:5" ht="15" customHeight="1">
      <c r="A124" s="35" t="s">
        <v>58</v>
      </c>
      <c r="B124" s="34"/>
      <c r="C124" s="34"/>
      <c r="D124" s="34"/>
      <c r="E124" s="85" t="s">
        <v>59</v>
      </c>
    </row>
    <row r="125" spans="1:5" ht="15" customHeight="1">
      <c r="A125" s="53"/>
      <c r="B125" s="70"/>
      <c r="C125" s="46"/>
      <c r="D125" s="53"/>
      <c r="E125" s="71"/>
    </row>
    <row r="126" spans="1:5" ht="15" customHeight="1">
      <c r="B126" s="38"/>
      <c r="C126" s="55" t="s">
        <v>41</v>
      </c>
      <c r="D126" s="40" t="s">
        <v>48</v>
      </c>
      <c r="E126" s="91" t="s">
        <v>43</v>
      </c>
    </row>
    <row r="127" spans="1:5" ht="15" customHeight="1">
      <c r="B127" s="57"/>
      <c r="C127" s="58">
        <v>6402</v>
      </c>
      <c r="D127" s="96" t="s">
        <v>66</v>
      </c>
      <c r="E127" s="65">
        <v>7811</v>
      </c>
    </row>
    <row r="128" spans="1:5" ht="15" customHeight="1">
      <c r="B128" s="60"/>
      <c r="C128" s="61" t="s">
        <v>45</v>
      </c>
      <c r="D128" s="74"/>
      <c r="E128" s="75">
        <f>SUM(E127:E127)</f>
        <v>7811</v>
      </c>
    </row>
    <row r="129" spans="1:5" ht="15" customHeight="1"/>
    <row r="130" spans="1:5" ht="15" customHeight="1"/>
    <row r="131" spans="1:5" ht="15" customHeight="1">
      <c r="A131" s="30" t="s">
        <v>76</v>
      </c>
    </row>
    <row r="132" spans="1:5" ht="15" customHeight="1">
      <c r="A132" s="171" t="s">
        <v>51</v>
      </c>
      <c r="B132" s="171"/>
      <c r="C132" s="171"/>
      <c r="D132" s="171"/>
      <c r="E132" s="171"/>
    </row>
    <row r="133" spans="1:5" ht="15" customHeight="1">
      <c r="A133" s="168" t="s">
        <v>235</v>
      </c>
      <c r="B133" s="168"/>
      <c r="C133" s="168"/>
      <c r="D133" s="168"/>
      <c r="E133" s="168"/>
    </row>
    <row r="134" spans="1:5" ht="15" customHeight="1">
      <c r="A134" s="168"/>
      <c r="B134" s="168"/>
      <c r="C134" s="168"/>
      <c r="D134" s="168"/>
      <c r="E134" s="168"/>
    </row>
    <row r="135" spans="1:5" ht="15" customHeight="1">
      <c r="A135" s="168"/>
      <c r="B135" s="168"/>
      <c r="C135" s="168"/>
      <c r="D135" s="168"/>
      <c r="E135" s="168"/>
    </row>
    <row r="136" spans="1:5" ht="15" customHeight="1">
      <c r="A136" s="168"/>
      <c r="B136" s="168"/>
      <c r="C136" s="168"/>
      <c r="D136" s="168"/>
      <c r="E136" s="168"/>
    </row>
    <row r="137" spans="1:5" ht="15" customHeight="1">
      <c r="A137" s="168"/>
      <c r="B137" s="168"/>
      <c r="C137" s="168"/>
      <c r="D137" s="168"/>
      <c r="E137" s="168"/>
    </row>
    <row r="138" spans="1:5" ht="15" customHeight="1">
      <c r="A138" s="168"/>
      <c r="B138" s="168"/>
      <c r="C138" s="168"/>
      <c r="D138" s="168"/>
      <c r="E138" s="168"/>
    </row>
    <row r="139" spans="1:5" ht="15" customHeight="1">
      <c r="A139" s="168"/>
      <c r="B139" s="168"/>
      <c r="C139" s="168"/>
      <c r="D139" s="168"/>
      <c r="E139" s="168"/>
    </row>
    <row r="140" spans="1:5" ht="15" customHeight="1"/>
    <row r="141" spans="1:5" ht="15" customHeight="1">
      <c r="A141" s="33" t="s">
        <v>1</v>
      </c>
      <c r="B141" s="34"/>
      <c r="C141" s="34"/>
      <c r="D141" s="34"/>
      <c r="E141" s="34"/>
    </row>
    <row r="142" spans="1:5" ht="15" customHeight="1">
      <c r="A142" s="35" t="s">
        <v>39</v>
      </c>
      <c r="B142" s="34"/>
      <c r="C142" s="34"/>
      <c r="D142" s="34"/>
      <c r="E142" s="85" t="s">
        <v>40</v>
      </c>
    </row>
    <row r="143" spans="1:5" ht="15" customHeight="1">
      <c r="A143" s="50"/>
      <c r="B143" s="33"/>
      <c r="C143" s="34"/>
      <c r="D143" s="34"/>
      <c r="E143" s="36"/>
    </row>
    <row r="144" spans="1:5" ht="15" customHeight="1">
      <c r="B144" s="55" t="s">
        <v>60</v>
      </c>
      <c r="C144" s="39" t="s">
        <v>41</v>
      </c>
      <c r="D144" s="40" t="s">
        <v>42</v>
      </c>
      <c r="E144" s="91" t="s">
        <v>43</v>
      </c>
    </row>
    <row r="145" spans="1:5" ht="15" customHeight="1">
      <c r="B145" s="80">
        <v>20</v>
      </c>
      <c r="C145" s="97">
        <v>6172</v>
      </c>
      <c r="D145" s="44" t="s">
        <v>77</v>
      </c>
      <c r="E145" s="94">
        <v>165000</v>
      </c>
    </row>
    <row r="146" spans="1:5" ht="15" customHeight="1">
      <c r="B146" s="83"/>
      <c r="C146" s="47" t="s">
        <v>45</v>
      </c>
      <c r="D146" s="48"/>
      <c r="E146" s="49">
        <f>SUM(E145:E145)</f>
        <v>165000</v>
      </c>
    </row>
    <row r="147" spans="1:5" ht="15" customHeight="1"/>
    <row r="148" spans="1:5" ht="15" customHeight="1">
      <c r="A148" s="33" t="s">
        <v>17</v>
      </c>
    </row>
    <row r="149" spans="1:5" ht="15" customHeight="1">
      <c r="A149" s="35" t="s">
        <v>58</v>
      </c>
      <c r="B149" s="34"/>
      <c r="C149" s="34"/>
      <c r="D149" s="34"/>
      <c r="E149" s="85" t="s">
        <v>59</v>
      </c>
    </row>
    <row r="150" spans="1:5" ht="15" customHeight="1">
      <c r="A150" s="53"/>
      <c r="B150" s="70"/>
      <c r="C150" s="46"/>
      <c r="D150" s="69"/>
      <c r="E150" s="71"/>
    </row>
    <row r="151" spans="1:5" ht="15" customHeight="1">
      <c r="B151" s="55" t="s">
        <v>60</v>
      </c>
      <c r="C151" s="55" t="s">
        <v>41</v>
      </c>
      <c r="D151" s="40" t="s">
        <v>42</v>
      </c>
      <c r="E151" s="55" t="s">
        <v>43</v>
      </c>
    </row>
    <row r="152" spans="1:5" ht="15" customHeight="1">
      <c r="B152" s="98">
        <v>20</v>
      </c>
      <c r="C152" s="81"/>
      <c r="D152" s="93" t="s">
        <v>78</v>
      </c>
      <c r="E152" s="94">
        <v>165000</v>
      </c>
    </row>
    <row r="153" spans="1:5" ht="15" customHeight="1">
      <c r="B153" s="83"/>
      <c r="C153" s="61" t="s">
        <v>45</v>
      </c>
      <c r="D153" s="74"/>
      <c r="E153" s="75">
        <f>SUM(E152:E152)</f>
        <v>165000</v>
      </c>
    </row>
    <row r="154" spans="1:5" ht="15" customHeight="1"/>
    <row r="155" spans="1:5" ht="15" customHeight="1"/>
    <row r="156" spans="1:5" ht="15" customHeight="1"/>
    <row r="157" spans="1:5" ht="15" customHeight="1"/>
    <row r="158" spans="1:5" ht="15" customHeight="1">
      <c r="A158" s="30" t="s">
        <v>79</v>
      </c>
    </row>
    <row r="159" spans="1:5" ht="15" customHeight="1">
      <c r="A159" s="171" t="s">
        <v>80</v>
      </c>
      <c r="B159" s="171"/>
      <c r="C159" s="171"/>
      <c r="D159" s="171"/>
      <c r="E159" s="171"/>
    </row>
    <row r="160" spans="1:5" ht="15" customHeight="1">
      <c r="A160" s="171"/>
      <c r="B160" s="171"/>
      <c r="C160" s="171"/>
      <c r="D160" s="171"/>
      <c r="E160" s="171"/>
    </row>
    <row r="161" spans="1:5" ht="15" customHeight="1">
      <c r="A161" s="168" t="s">
        <v>81</v>
      </c>
      <c r="B161" s="168"/>
      <c r="C161" s="168"/>
      <c r="D161" s="168"/>
      <c r="E161" s="168"/>
    </row>
    <row r="162" spans="1:5" ht="15" customHeight="1">
      <c r="A162" s="168"/>
      <c r="B162" s="168"/>
      <c r="C162" s="168"/>
      <c r="D162" s="168"/>
      <c r="E162" s="168"/>
    </row>
    <row r="163" spans="1:5" ht="15" customHeight="1">
      <c r="A163" s="168"/>
      <c r="B163" s="168"/>
      <c r="C163" s="168"/>
      <c r="D163" s="168"/>
      <c r="E163" s="168"/>
    </row>
    <row r="164" spans="1:5" ht="15" customHeight="1">
      <c r="A164" s="168"/>
      <c r="B164" s="168"/>
      <c r="C164" s="168"/>
      <c r="D164" s="168"/>
      <c r="E164" s="168"/>
    </row>
    <row r="165" spans="1:5" ht="15" customHeight="1">
      <c r="A165" s="168"/>
      <c r="B165" s="168"/>
      <c r="C165" s="168"/>
      <c r="D165" s="168"/>
      <c r="E165" s="168"/>
    </row>
    <row r="166" spans="1:5" ht="15" customHeight="1">
      <c r="A166" s="168"/>
      <c r="B166" s="168"/>
      <c r="C166" s="168"/>
      <c r="D166" s="168"/>
      <c r="E166" s="168"/>
    </row>
    <row r="167" spans="1:5" ht="15" customHeight="1">
      <c r="A167" s="168"/>
      <c r="B167" s="168"/>
      <c r="C167" s="168"/>
      <c r="D167" s="168"/>
      <c r="E167" s="168"/>
    </row>
    <row r="168" spans="1:5" ht="15" customHeight="1"/>
    <row r="169" spans="1:5" ht="15" customHeight="1">
      <c r="A169" s="33" t="s">
        <v>17</v>
      </c>
      <c r="B169" s="34"/>
      <c r="C169" s="34"/>
      <c r="D169" s="34"/>
      <c r="E169" s="34"/>
    </row>
    <row r="170" spans="1:5" ht="15" customHeight="1">
      <c r="A170" s="35" t="s">
        <v>39</v>
      </c>
      <c r="B170" s="34"/>
      <c r="C170" s="34"/>
      <c r="D170" s="34"/>
      <c r="E170" s="85" t="s">
        <v>40</v>
      </c>
    </row>
    <row r="171" spans="1:5" ht="15" customHeight="1">
      <c r="A171" s="33"/>
      <c r="B171" s="50"/>
      <c r="C171" s="34"/>
      <c r="D171" s="34"/>
      <c r="E171" s="36"/>
    </row>
    <row r="172" spans="1:5" ht="15" customHeight="1">
      <c r="A172" s="37"/>
      <c r="B172" s="38"/>
      <c r="C172" s="39" t="s">
        <v>41</v>
      </c>
      <c r="D172" s="99" t="s">
        <v>48</v>
      </c>
      <c r="E172" s="91" t="s">
        <v>43</v>
      </c>
    </row>
    <row r="173" spans="1:5" ht="15" customHeight="1">
      <c r="A173" s="41"/>
      <c r="B173" s="42"/>
      <c r="C173" s="100">
        <v>6172</v>
      </c>
      <c r="D173" s="101" t="s">
        <v>49</v>
      </c>
      <c r="E173" s="102">
        <v>-38490</v>
      </c>
    </row>
    <row r="174" spans="1:5" ht="15" customHeight="1">
      <c r="A174" s="103"/>
      <c r="B174" s="42"/>
      <c r="C174" s="47" t="s">
        <v>45</v>
      </c>
      <c r="D174" s="104"/>
      <c r="E174" s="49">
        <f>SUM(E173:E173)</f>
        <v>-38490</v>
      </c>
    </row>
    <row r="175" spans="1:5" ht="15" customHeight="1"/>
    <row r="176" spans="1:5" ht="15" customHeight="1">
      <c r="A176" s="51" t="s">
        <v>17</v>
      </c>
      <c r="B176" s="46"/>
      <c r="C176" s="46"/>
      <c r="D176" s="46"/>
      <c r="E176" s="53"/>
    </row>
    <row r="177" spans="1:5" ht="15" customHeight="1">
      <c r="A177" s="68" t="s">
        <v>58</v>
      </c>
      <c r="B177" s="46"/>
      <c r="C177" s="46"/>
      <c r="D177" s="46"/>
      <c r="E177" s="77" t="s">
        <v>59</v>
      </c>
    </row>
    <row r="178" spans="1:5" ht="15" customHeight="1"/>
    <row r="179" spans="1:5" ht="15" customHeight="1">
      <c r="A179" s="38"/>
      <c r="B179" s="38"/>
      <c r="C179" s="55" t="s">
        <v>41</v>
      </c>
      <c r="D179" s="99" t="s">
        <v>48</v>
      </c>
      <c r="E179" s="55" t="s">
        <v>43</v>
      </c>
    </row>
    <row r="180" spans="1:5" ht="15" customHeight="1">
      <c r="A180" s="57"/>
      <c r="B180" s="42"/>
      <c r="C180" s="58">
        <v>3419</v>
      </c>
      <c r="D180" s="101" t="s">
        <v>49</v>
      </c>
      <c r="E180" s="105">
        <v>38490</v>
      </c>
    </row>
    <row r="181" spans="1:5" ht="15" customHeight="1">
      <c r="A181" s="60"/>
      <c r="B181" s="46"/>
      <c r="C181" s="61" t="s">
        <v>45</v>
      </c>
      <c r="D181" s="74"/>
      <c r="E181" s="75">
        <f>SUM(E180:E180)</f>
        <v>38490</v>
      </c>
    </row>
    <row r="182" spans="1:5" ht="15" customHeight="1"/>
    <row r="183" spans="1:5" ht="15" customHeight="1"/>
    <row r="184" spans="1:5" ht="15" customHeight="1">
      <c r="A184" s="30" t="s">
        <v>82</v>
      </c>
    </row>
    <row r="185" spans="1:5" ht="15" customHeight="1">
      <c r="A185" s="171" t="s">
        <v>83</v>
      </c>
      <c r="B185" s="171"/>
      <c r="C185" s="171"/>
      <c r="D185" s="171"/>
      <c r="E185" s="171"/>
    </row>
    <row r="186" spans="1:5" ht="15" customHeight="1">
      <c r="A186" s="171"/>
      <c r="B186" s="171"/>
      <c r="C186" s="171"/>
      <c r="D186" s="171"/>
      <c r="E186" s="171"/>
    </row>
    <row r="187" spans="1:5" ht="15" customHeight="1">
      <c r="A187" s="168" t="s">
        <v>84</v>
      </c>
      <c r="B187" s="168"/>
      <c r="C187" s="168"/>
      <c r="D187" s="168"/>
      <c r="E187" s="168"/>
    </row>
    <row r="188" spans="1:5" ht="15" customHeight="1">
      <c r="A188" s="168"/>
      <c r="B188" s="168"/>
      <c r="C188" s="168"/>
      <c r="D188" s="168"/>
      <c r="E188" s="168"/>
    </row>
    <row r="189" spans="1:5" ht="15" customHeight="1">
      <c r="A189" s="168"/>
      <c r="B189" s="168"/>
      <c r="C189" s="168"/>
      <c r="D189" s="168"/>
      <c r="E189" s="168"/>
    </row>
    <row r="190" spans="1:5" ht="15" customHeight="1">
      <c r="A190" s="168"/>
      <c r="B190" s="168"/>
      <c r="C190" s="168"/>
      <c r="D190" s="168"/>
      <c r="E190" s="168"/>
    </row>
    <row r="191" spans="1:5" ht="15" customHeight="1">
      <c r="A191" s="168"/>
      <c r="B191" s="168"/>
      <c r="C191" s="168"/>
      <c r="D191" s="168"/>
      <c r="E191" s="168"/>
    </row>
    <row r="192" spans="1:5" ht="15" customHeight="1">
      <c r="A192" s="76"/>
      <c r="B192" s="76"/>
      <c r="C192" s="76"/>
      <c r="D192" s="76"/>
      <c r="E192" s="76"/>
    </row>
    <row r="193" spans="1:5" ht="15" customHeight="1">
      <c r="A193" s="51" t="s">
        <v>17</v>
      </c>
      <c r="B193" s="46"/>
      <c r="C193" s="46"/>
      <c r="D193" s="50"/>
      <c r="E193" s="50"/>
    </row>
    <row r="194" spans="1:5" ht="15" customHeight="1">
      <c r="A194" s="35" t="s">
        <v>46</v>
      </c>
      <c r="E194" t="s">
        <v>47</v>
      </c>
    </row>
    <row r="195" spans="1:5" ht="15" customHeight="1">
      <c r="A195" s="106"/>
      <c r="B195" s="107"/>
      <c r="C195" s="46"/>
      <c r="D195" s="53"/>
      <c r="E195" s="71"/>
    </row>
    <row r="196" spans="1:5" ht="15" customHeight="1">
      <c r="A196" s="38"/>
      <c r="B196" s="38"/>
      <c r="C196" s="55" t="s">
        <v>41</v>
      </c>
      <c r="D196" s="72" t="s">
        <v>48</v>
      </c>
      <c r="E196" s="91" t="s">
        <v>43</v>
      </c>
    </row>
    <row r="197" spans="1:5" ht="15" customHeight="1">
      <c r="A197" s="57"/>
      <c r="B197" s="92"/>
      <c r="C197" s="58">
        <v>6172</v>
      </c>
      <c r="D197" s="73" t="s">
        <v>54</v>
      </c>
      <c r="E197" s="65">
        <v>-58630</v>
      </c>
    </row>
    <row r="198" spans="1:5" ht="15" customHeight="1">
      <c r="A198" s="60"/>
      <c r="B198" s="46"/>
      <c r="C198" s="61" t="s">
        <v>45</v>
      </c>
      <c r="D198" s="74"/>
      <c r="E198" s="75">
        <f>SUM(E197:E197)</f>
        <v>-58630</v>
      </c>
    </row>
    <row r="199" spans="1:5" ht="15" customHeight="1"/>
    <row r="200" spans="1:5" ht="15" customHeight="1">
      <c r="A200" s="51" t="s">
        <v>17</v>
      </c>
      <c r="B200" s="46"/>
      <c r="C200" s="46"/>
      <c r="D200" s="46"/>
      <c r="E200" s="46"/>
    </row>
    <row r="201" spans="1:5" ht="15" customHeight="1">
      <c r="A201" s="35" t="s">
        <v>85</v>
      </c>
      <c r="B201" s="34"/>
      <c r="C201" s="34"/>
      <c r="D201" s="34"/>
      <c r="E201" s="85" t="s">
        <v>86</v>
      </c>
    </row>
    <row r="202" spans="1:5" ht="15" customHeight="1">
      <c r="A202" s="108"/>
      <c r="B202" s="109"/>
      <c r="C202" s="34"/>
      <c r="D202" s="34"/>
      <c r="E202" s="36"/>
    </row>
    <row r="203" spans="1:5" ht="15" customHeight="1">
      <c r="A203" s="38"/>
      <c r="B203" s="37"/>
      <c r="C203" s="39" t="s">
        <v>41</v>
      </c>
      <c r="D203" s="72" t="s">
        <v>48</v>
      </c>
      <c r="E203" s="91" t="s">
        <v>43</v>
      </c>
    </row>
    <row r="204" spans="1:5" ht="15" customHeight="1">
      <c r="A204" s="41"/>
      <c r="B204" s="92"/>
      <c r="C204" s="58">
        <v>6172</v>
      </c>
      <c r="D204" s="73" t="s">
        <v>54</v>
      </c>
      <c r="E204" s="65">
        <v>58630</v>
      </c>
    </row>
    <row r="205" spans="1:5" ht="15" customHeight="1">
      <c r="A205" s="110"/>
      <c r="B205" s="111"/>
      <c r="C205" s="47" t="s">
        <v>45</v>
      </c>
      <c r="D205" s="48"/>
      <c r="E205" s="49">
        <f>SUM(E204:E204)</f>
        <v>58630</v>
      </c>
    </row>
    <row r="206" spans="1:5" ht="15" customHeight="1"/>
    <row r="207" spans="1:5" ht="15" customHeight="1"/>
    <row r="208" spans="1:5" ht="15" customHeight="1"/>
    <row r="209" spans="1:5" ht="15" customHeight="1"/>
    <row r="210" spans="1:5" ht="15" customHeight="1">
      <c r="A210" s="30" t="s">
        <v>87</v>
      </c>
    </row>
    <row r="211" spans="1:5" ht="15" customHeight="1">
      <c r="A211" s="171" t="s">
        <v>88</v>
      </c>
      <c r="B211" s="171"/>
      <c r="C211" s="171"/>
      <c r="D211" s="171"/>
      <c r="E211" s="171"/>
    </row>
    <row r="212" spans="1:5" ht="15" customHeight="1">
      <c r="A212" s="171"/>
      <c r="B212" s="171"/>
      <c r="C212" s="171"/>
      <c r="D212" s="171"/>
      <c r="E212" s="171"/>
    </row>
    <row r="213" spans="1:5" ht="15" customHeight="1">
      <c r="A213" s="168" t="s">
        <v>89</v>
      </c>
      <c r="B213" s="168"/>
      <c r="C213" s="168"/>
      <c r="D213" s="168"/>
      <c r="E213" s="168"/>
    </row>
    <row r="214" spans="1:5" ht="15" customHeight="1">
      <c r="A214" s="168"/>
      <c r="B214" s="168"/>
      <c r="C214" s="168"/>
      <c r="D214" s="168"/>
      <c r="E214" s="168"/>
    </row>
    <row r="215" spans="1:5" ht="15" customHeight="1">
      <c r="A215" s="168"/>
      <c r="B215" s="168"/>
      <c r="C215" s="168"/>
      <c r="D215" s="168"/>
      <c r="E215" s="168"/>
    </row>
    <row r="216" spans="1:5" ht="15" customHeight="1">
      <c r="A216" s="168"/>
      <c r="B216" s="168"/>
      <c r="C216" s="168"/>
      <c r="D216" s="168"/>
      <c r="E216" s="168"/>
    </row>
    <row r="217" spans="1:5" ht="15" customHeight="1">
      <c r="A217" s="168"/>
      <c r="B217" s="168"/>
      <c r="C217" s="168"/>
      <c r="D217" s="168"/>
      <c r="E217" s="168"/>
    </row>
    <row r="218" spans="1:5" ht="15" customHeight="1">
      <c r="A218" s="168"/>
      <c r="B218" s="168"/>
      <c r="C218" s="168"/>
      <c r="D218" s="168"/>
      <c r="E218" s="168"/>
    </row>
    <row r="219" spans="1:5" ht="15" customHeight="1">
      <c r="A219" s="168"/>
      <c r="B219" s="168"/>
      <c r="C219" s="168"/>
      <c r="D219" s="168"/>
      <c r="E219" s="168"/>
    </row>
    <row r="220" spans="1:5" ht="15" customHeight="1">
      <c r="A220" s="168"/>
      <c r="B220" s="168"/>
      <c r="C220" s="168"/>
      <c r="D220" s="168"/>
      <c r="E220" s="168"/>
    </row>
    <row r="221" spans="1:5" ht="15" customHeight="1">
      <c r="A221" s="76"/>
      <c r="B221" s="76"/>
      <c r="C221" s="76"/>
      <c r="D221" s="76"/>
      <c r="E221" s="76"/>
    </row>
    <row r="222" spans="1:5" ht="15" customHeight="1">
      <c r="A222" s="51" t="s">
        <v>17</v>
      </c>
      <c r="B222" s="46"/>
      <c r="C222" s="46"/>
      <c r="D222" s="50"/>
      <c r="E222" s="50"/>
    </row>
    <row r="223" spans="1:5" ht="15" customHeight="1">
      <c r="A223" s="68" t="s">
        <v>90</v>
      </c>
      <c r="B223" s="34"/>
      <c r="C223" s="34"/>
      <c r="D223" s="34"/>
      <c r="E223" s="85" t="s">
        <v>91</v>
      </c>
    </row>
    <row r="224" spans="1:5" ht="15" customHeight="1">
      <c r="A224" s="33"/>
      <c r="B224" s="70"/>
      <c r="C224" s="46"/>
      <c r="D224" s="53"/>
      <c r="E224" s="71"/>
    </row>
    <row r="225" spans="1:5" ht="15" customHeight="1">
      <c r="A225" s="38"/>
      <c r="B225" s="38"/>
      <c r="C225" s="55" t="s">
        <v>41</v>
      </c>
      <c r="D225" s="72" t="s">
        <v>48</v>
      </c>
      <c r="E225" s="91" t="s">
        <v>43</v>
      </c>
    </row>
    <row r="226" spans="1:5" ht="15" customHeight="1">
      <c r="A226" s="57"/>
      <c r="B226" s="42"/>
      <c r="C226" s="58">
        <v>6223</v>
      </c>
      <c r="D226" s="73" t="s">
        <v>92</v>
      </c>
      <c r="E226" s="65">
        <v>-484000</v>
      </c>
    </row>
    <row r="227" spans="1:5" ht="15" customHeight="1">
      <c r="A227" s="57"/>
      <c r="B227" s="42"/>
      <c r="C227" s="58">
        <v>6223</v>
      </c>
      <c r="D227" s="73" t="s">
        <v>54</v>
      </c>
      <c r="E227" s="65">
        <v>-181000</v>
      </c>
    </row>
    <row r="228" spans="1:5" ht="15" customHeight="1">
      <c r="A228" s="60"/>
      <c r="B228" s="46"/>
      <c r="C228" s="61" t="s">
        <v>45</v>
      </c>
      <c r="D228" s="74"/>
      <c r="E228" s="75">
        <f>SUM(E226:E227)</f>
        <v>-665000</v>
      </c>
    </row>
    <row r="229" spans="1:5" ht="15" customHeight="1"/>
    <row r="230" spans="1:5" ht="15" customHeight="1">
      <c r="A230" s="33" t="s">
        <v>17</v>
      </c>
      <c r="B230" s="34"/>
      <c r="C230" s="34"/>
      <c r="D230" s="34"/>
      <c r="E230" s="34"/>
    </row>
    <row r="231" spans="1:5" ht="15" customHeight="1">
      <c r="A231" s="35" t="s">
        <v>46</v>
      </c>
      <c r="E231" t="s">
        <v>47</v>
      </c>
    </row>
    <row r="232" spans="1:5" ht="15" customHeight="1">
      <c r="A232" s="33"/>
      <c r="B232" s="50"/>
      <c r="C232" s="34"/>
      <c r="D232" s="34"/>
      <c r="E232" s="36"/>
    </row>
    <row r="233" spans="1:5" ht="15" customHeight="1">
      <c r="A233" s="38"/>
      <c r="B233" s="38"/>
      <c r="C233" s="39" t="s">
        <v>41</v>
      </c>
      <c r="D233" s="72" t="s">
        <v>48</v>
      </c>
      <c r="E233" s="91" t="s">
        <v>43</v>
      </c>
    </row>
    <row r="234" spans="1:5" ht="15" customHeight="1">
      <c r="A234" s="112"/>
      <c r="B234" s="42"/>
      <c r="C234" s="43">
        <v>6172</v>
      </c>
      <c r="D234" s="73" t="s">
        <v>92</v>
      </c>
      <c r="E234" s="94">
        <v>484000</v>
      </c>
    </row>
    <row r="235" spans="1:5" ht="15" customHeight="1">
      <c r="A235" s="112"/>
      <c r="B235" s="42"/>
      <c r="C235" s="43">
        <v>6172</v>
      </c>
      <c r="D235" s="73" t="s">
        <v>54</v>
      </c>
      <c r="E235" s="94">
        <v>95000</v>
      </c>
    </row>
    <row r="236" spans="1:5" ht="15" customHeight="1">
      <c r="A236" s="57"/>
      <c r="B236" s="42"/>
      <c r="C236" s="47" t="s">
        <v>45</v>
      </c>
      <c r="D236" s="48"/>
      <c r="E236" s="49">
        <f>SUM(E234:E235)</f>
        <v>579000</v>
      </c>
    </row>
    <row r="237" spans="1:5" ht="15" customHeight="1"/>
    <row r="238" spans="1:5" ht="15" customHeight="1">
      <c r="A238" s="51" t="s">
        <v>17</v>
      </c>
      <c r="B238" s="52"/>
      <c r="C238" s="46"/>
      <c r="D238" s="46"/>
      <c r="E238" s="53"/>
    </row>
    <row r="239" spans="1:5" ht="15" customHeight="1">
      <c r="A239" s="68" t="s">
        <v>93</v>
      </c>
      <c r="B239" s="52"/>
      <c r="C239" s="46"/>
      <c r="D239" s="46"/>
      <c r="E239" s="77" t="s">
        <v>94</v>
      </c>
    </row>
    <row r="240" spans="1:5" ht="15" customHeight="1">
      <c r="A240" s="68"/>
      <c r="B240" s="113"/>
      <c r="C240" s="46"/>
      <c r="D240" s="46"/>
      <c r="E240" s="78"/>
    </row>
    <row r="241" spans="1:5" ht="15" customHeight="1">
      <c r="A241" s="38"/>
      <c r="B241" s="38"/>
      <c r="C241" s="55" t="s">
        <v>41</v>
      </c>
      <c r="D241" s="72" t="s">
        <v>48</v>
      </c>
      <c r="E241" s="55" t="s">
        <v>43</v>
      </c>
    </row>
    <row r="242" spans="1:5" ht="15" customHeight="1">
      <c r="A242" s="112"/>
      <c r="B242" s="92"/>
      <c r="C242" s="58">
        <v>6113</v>
      </c>
      <c r="D242" s="73" t="s">
        <v>54</v>
      </c>
      <c r="E242" s="114">
        <v>86000</v>
      </c>
    </row>
    <row r="243" spans="1:5" ht="15" customHeight="1">
      <c r="A243" s="57"/>
      <c r="B243" s="46"/>
      <c r="C243" s="61" t="s">
        <v>45</v>
      </c>
      <c r="D243" s="74"/>
      <c r="E243" s="75">
        <f>SUM(E242:E242)</f>
        <v>86000</v>
      </c>
    </row>
    <row r="244" spans="1:5" ht="15" customHeight="1"/>
    <row r="245" spans="1:5" ht="15" customHeight="1"/>
    <row r="246" spans="1:5" ht="15" customHeight="1">
      <c r="A246" s="30" t="s">
        <v>95</v>
      </c>
    </row>
    <row r="247" spans="1:5" ht="15" customHeight="1">
      <c r="A247" s="172" t="s">
        <v>96</v>
      </c>
      <c r="B247" s="172"/>
      <c r="C247" s="172"/>
      <c r="D247" s="172"/>
      <c r="E247" s="172"/>
    </row>
    <row r="248" spans="1:5" ht="15" customHeight="1">
      <c r="A248" s="172"/>
      <c r="B248" s="172"/>
      <c r="C248" s="172"/>
      <c r="D248" s="172"/>
      <c r="E248" s="172"/>
    </row>
    <row r="249" spans="1:5" ht="15" customHeight="1">
      <c r="A249" s="168" t="s">
        <v>97</v>
      </c>
      <c r="B249" s="168"/>
      <c r="C249" s="168"/>
      <c r="D249" s="168"/>
      <c r="E249" s="168"/>
    </row>
    <row r="250" spans="1:5" ht="15" customHeight="1">
      <c r="A250" s="168"/>
      <c r="B250" s="168"/>
      <c r="C250" s="168"/>
      <c r="D250" s="168"/>
      <c r="E250" s="168"/>
    </row>
    <row r="251" spans="1:5" ht="15" customHeight="1">
      <c r="A251" s="168"/>
      <c r="B251" s="168"/>
      <c r="C251" s="168"/>
      <c r="D251" s="168"/>
      <c r="E251" s="168"/>
    </row>
    <row r="252" spans="1:5" ht="15" customHeight="1">
      <c r="A252" s="174"/>
      <c r="B252" s="174"/>
      <c r="C252" s="174"/>
      <c r="D252" s="174"/>
      <c r="E252" s="174"/>
    </row>
    <row r="253" spans="1:5" ht="15" customHeight="1">
      <c r="A253" s="174"/>
      <c r="B253" s="174"/>
      <c r="C253" s="174"/>
      <c r="D253" s="174"/>
      <c r="E253" s="174"/>
    </row>
    <row r="254" spans="1:5" ht="15" customHeight="1">
      <c r="A254" s="174"/>
      <c r="B254" s="174"/>
      <c r="C254" s="174"/>
      <c r="D254" s="174"/>
      <c r="E254" s="174"/>
    </row>
    <row r="255" spans="1:5" ht="15" customHeight="1">
      <c r="A255" s="34"/>
      <c r="B255" s="108"/>
      <c r="C255" s="115"/>
      <c r="D255" s="34"/>
      <c r="E255" s="116"/>
    </row>
    <row r="256" spans="1:5" ht="15" customHeight="1">
      <c r="A256" s="34"/>
      <c r="B256" s="108"/>
      <c r="C256" s="115"/>
      <c r="D256" s="34"/>
      <c r="E256" s="116"/>
    </row>
    <row r="257" spans="1:5" ht="15" customHeight="1">
      <c r="A257" s="34"/>
      <c r="B257" s="108"/>
      <c r="C257" s="115"/>
      <c r="D257" s="34"/>
      <c r="E257" s="116"/>
    </row>
    <row r="258" spans="1:5" ht="15" customHeight="1">
      <c r="A258" s="34"/>
      <c r="B258" s="108"/>
      <c r="C258" s="115"/>
      <c r="D258" s="34"/>
      <c r="E258" s="116"/>
    </row>
    <row r="259" spans="1:5" ht="15" customHeight="1">
      <c r="A259" s="34"/>
      <c r="B259" s="108"/>
      <c r="C259" s="115"/>
      <c r="D259" s="34"/>
      <c r="E259" s="116"/>
    </row>
    <row r="260" spans="1:5" ht="15" customHeight="1">
      <c r="A260" s="34"/>
      <c r="B260" s="108"/>
      <c r="C260" s="115"/>
      <c r="D260" s="34"/>
      <c r="E260" s="116"/>
    </row>
    <row r="261" spans="1:5" ht="15" customHeight="1">
      <c r="A261" s="34"/>
      <c r="B261" s="108"/>
      <c r="C261" s="115"/>
      <c r="D261" s="34"/>
      <c r="E261" s="116"/>
    </row>
    <row r="262" spans="1:5" ht="15" customHeight="1">
      <c r="A262" s="33" t="s">
        <v>17</v>
      </c>
      <c r="B262" s="34"/>
      <c r="C262" s="34"/>
      <c r="D262" s="34"/>
      <c r="E262" s="50"/>
    </row>
    <row r="263" spans="1:5" ht="15" customHeight="1">
      <c r="A263" s="35" t="s">
        <v>98</v>
      </c>
      <c r="B263" s="34"/>
      <c r="C263" s="34"/>
      <c r="D263" s="34"/>
      <c r="E263" s="85" t="s">
        <v>99</v>
      </c>
    </row>
    <row r="264" spans="1:5" ht="15" customHeight="1">
      <c r="A264" s="35"/>
      <c r="B264" s="50"/>
      <c r="C264" s="34"/>
      <c r="D264" s="34"/>
      <c r="E264" s="36"/>
    </row>
    <row r="265" spans="1:5" ht="15" customHeight="1">
      <c r="A265" s="37"/>
      <c r="B265" s="37"/>
      <c r="C265" s="39" t="s">
        <v>41</v>
      </c>
      <c r="D265" s="40" t="s">
        <v>48</v>
      </c>
      <c r="E265" s="55" t="s">
        <v>43</v>
      </c>
    </row>
    <row r="266" spans="1:5" ht="15" customHeight="1">
      <c r="A266" s="41"/>
      <c r="B266" s="92"/>
      <c r="C266" s="43">
        <v>2143</v>
      </c>
      <c r="D266" s="117" t="s">
        <v>100</v>
      </c>
      <c r="E266" s="94">
        <v>-292</v>
      </c>
    </row>
    <row r="267" spans="1:5" ht="15" customHeight="1">
      <c r="A267" s="41"/>
      <c r="B267" s="92"/>
      <c r="C267" s="43">
        <v>2143</v>
      </c>
      <c r="D267" s="89" t="s">
        <v>101</v>
      </c>
      <c r="E267" s="94">
        <v>-354</v>
      </c>
    </row>
    <row r="268" spans="1:5" ht="15" customHeight="1">
      <c r="A268" s="41"/>
      <c r="B268" s="92"/>
      <c r="C268" s="43">
        <v>2143</v>
      </c>
      <c r="D268" s="89" t="s">
        <v>101</v>
      </c>
      <c r="E268" s="94">
        <v>646</v>
      </c>
    </row>
    <row r="269" spans="1:5" ht="15" customHeight="1">
      <c r="A269" s="95"/>
      <c r="B269" s="95"/>
      <c r="C269" s="47" t="s">
        <v>45</v>
      </c>
      <c r="D269" s="48"/>
      <c r="E269" s="49">
        <f>SUM(E266:E268)</f>
        <v>0</v>
      </c>
    </row>
    <row r="270" spans="1:5" ht="15" customHeight="1"/>
    <row r="271" spans="1:5" ht="15" customHeight="1"/>
    <row r="272" spans="1:5" ht="15" customHeight="1">
      <c r="A272" s="30" t="s">
        <v>102</v>
      </c>
    </row>
    <row r="273" spans="1:5" ht="15" customHeight="1">
      <c r="A273" s="169" t="s">
        <v>103</v>
      </c>
      <c r="B273" s="169"/>
      <c r="C273" s="169"/>
      <c r="D273" s="169"/>
      <c r="E273" s="169"/>
    </row>
    <row r="274" spans="1:5" ht="15" customHeight="1">
      <c r="A274" s="169"/>
      <c r="B274" s="169"/>
      <c r="C274" s="169"/>
      <c r="D274" s="169"/>
      <c r="E274" s="169"/>
    </row>
    <row r="275" spans="1:5" ht="15" customHeight="1">
      <c r="A275" s="170" t="s">
        <v>104</v>
      </c>
      <c r="B275" s="170"/>
      <c r="C275" s="170"/>
      <c r="D275" s="170"/>
      <c r="E275" s="170"/>
    </row>
    <row r="276" spans="1:5" ht="15" customHeight="1">
      <c r="A276" s="170"/>
      <c r="B276" s="170"/>
      <c r="C276" s="170"/>
      <c r="D276" s="170"/>
      <c r="E276" s="170"/>
    </row>
    <row r="277" spans="1:5" ht="15" customHeight="1">
      <c r="A277" s="170"/>
      <c r="B277" s="170"/>
      <c r="C277" s="170"/>
      <c r="D277" s="170"/>
      <c r="E277" s="170"/>
    </row>
    <row r="278" spans="1:5" ht="15" customHeight="1">
      <c r="A278" s="170"/>
      <c r="B278" s="170"/>
      <c r="C278" s="170"/>
      <c r="D278" s="170"/>
      <c r="E278" s="170"/>
    </row>
    <row r="279" spans="1:5" ht="15" customHeight="1">
      <c r="A279" s="170"/>
      <c r="B279" s="170"/>
      <c r="C279" s="170"/>
      <c r="D279" s="170"/>
      <c r="E279" s="170"/>
    </row>
    <row r="280" spans="1:5" ht="15" customHeight="1">
      <c r="A280" s="170"/>
      <c r="B280" s="170"/>
      <c r="C280" s="170"/>
      <c r="D280" s="170"/>
      <c r="E280" s="170"/>
    </row>
    <row r="281" spans="1:5" ht="15" customHeight="1">
      <c r="A281" s="31"/>
      <c r="B281" s="31"/>
      <c r="C281" s="31"/>
      <c r="D281" s="31"/>
      <c r="E281" s="31"/>
    </row>
    <row r="282" spans="1:5" ht="15" customHeight="1">
      <c r="A282" s="33" t="s">
        <v>17</v>
      </c>
      <c r="B282" s="34"/>
      <c r="C282" s="34"/>
      <c r="D282" s="34"/>
      <c r="E282" s="34"/>
    </row>
    <row r="283" spans="1:5" ht="15" customHeight="1">
      <c r="A283" s="35" t="s">
        <v>58</v>
      </c>
      <c r="B283" s="34"/>
      <c r="C283" s="34"/>
      <c r="D283" s="34"/>
      <c r="E283" s="85" t="s">
        <v>59</v>
      </c>
    </row>
    <row r="284" spans="1:5" ht="15" customHeight="1">
      <c r="A284" s="108"/>
      <c r="B284" s="109"/>
      <c r="C284" s="34"/>
      <c r="D284" s="34"/>
      <c r="E284" s="36"/>
    </row>
    <row r="285" spans="1:5" ht="15" customHeight="1">
      <c r="A285" s="37"/>
      <c r="B285" s="37"/>
      <c r="C285" s="39" t="s">
        <v>41</v>
      </c>
      <c r="D285" s="40" t="s">
        <v>48</v>
      </c>
      <c r="E285" s="55" t="s">
        <v>43</v>
      </c>
    </row>
    <row r="286" spans="1:5" ht="15" customHeight="1">
      <c r="A286" s="57"/>
      <c r="B286" s="118"/>
      <c r="C286" s="58">
        <v>3269</v>
      </c>
      <c r="D286" s="93" t="s">
        <v>54</v>
      </c>
      <c r="E286" s="65">
        <v>-200000</v>
      </c>
    </row>
    <row r="287" spans="1:5" ht="15" customHeight="1">
      <c r="C287" s="47" t="s">
        <v>45</v>
      </c>
      <c r="D287" s="48"/>
      <c r="E287" s="49">
        <f>SUM(E286:E286)</f>
        <v>-200000</v>
      </c>
    </row>
    <row r="288" spans="1:5" ht="15" customHeight="1"/>
    <row r="289" spans="1:5" ht="15" customHeight="1">
      <c r="A289" s="33" t="s">
        <v>17</v>
      </c>
    </row>
    <row r="290" spans="1:5" ht="15" customHeight="1">
      <c r="A290" s="35" t="s">
        <v>58</v>
      </c>
      <c r="B290" s="34"/>
      <c r="C290" s="34"/>
      <c r="D290" s="34"/>
      <c r="E290" s="85" t="s">
        <v>59</v>
      </c>
    </row>
    <row r="291" spans="1:5" ht="15" customHeight="1">
      <c r="A291" s="53"/>
      <c r="B291" s="70"/>
      <c r="C291" s="46"/>
      <c r="D291" s="69"/>
      <c r="E291" s="71"/>
    </row>
    <row r="292" spans="1:5" ht="15" customHeight="1">
      <c r="B292" s="55" t="s">
        <v>60</v>
      </c>
      <c r="C292" s="55" t="s">
        <v>41</v>
      </c>
      <c r="D292" s="40" t="s">
        <v>42</v>
      </c>
      <c r="E292" s="55" t="s">
        <v>43</v>
      </c>
    </row>
    <row r="293" spans="1:5" ht="15" customHeight="1">
      <c r="B293" s="98">
        <v>16</v>
      </c>
      <c r="C293" s="81"/>
      <c r="D293" s="93" t="s">
        <v>78</v>
      </c>
      <c r="E293" s="94">
        <v>200000</v>
      </c>
    </row>
    <row r="294" spans="1:5" ht="15" customHeight="1">
      <c r="B294" s="83"/>
      <c r="C294" s="61" t="s">
        <v>45</v>
      </c>
      <c r="D294" s="74"/>
      <c r="E294" s="75">
        <f>SUM(E293:E293)</f>
        <v>200000</v>
      </c>
    </row>
    <row r="295" spans="1:5" ht="15" customHeight="1"/>
    <row r="296" spans="1:5" ht="15" customHeight="1"/>
    <row r="297" spans="1:5" ht="15" customHeight="1">
      <c r="A297" s="30" t="s">
        <v>105</v>
      </c>
    </row>
    <row r="298" spans="1:5" ht="15" customHeight="1">
      <c r="A298" s="169" t="s">
        <v>103</v>
      </c>
      <c r="B298" s="169"/>
      <c r="C298" s="169"/>
      <c r="D298" s="169"/>
      <c r="E298" s="169"/>
    </row>
    <row r="299" spans="1:5" ht="15" customHeight="1">
      <c r="A299" s="169"/>
      <c r="B299" s="169"/>
      <c r="C299" s="169"/>
      <c r="D299" s="169"/>
      <c r="E299" s="169"/>
    </row>
    <row r="300" spans="1:5" ht="15" customHeight="1">
      <c r="A300" s="170" t="s">
        <v>106</v>
      </c>
      <c r="B300" s="170"/>
      <c r="C300" s="170"/>
      <c r="D300" s="170"/>
      <c r="E300" s="170"/>
    </row>
    <row r="301" spans="1:5" ht="15" customHeight="1">
      <c r="A301" s="170"/>
      <c r="B301" s="170"/>
      <c r="C301" s="170"/>
      <c r="D301" s="170"/>
      <c r="E301" s="170"/>
    </row>
    <row r="302" spans="1:5" ht="15" customHeight="1">
      <c r="A302" s="170"/>
      <c r="B302" s="170"/>
      <c r="C302" s="170"/>
      <c r="D302" s="170"/>
      <c r="E302" s="170"/>
    </row>
    <row r="303" spans="1:5" ht="15" customHeight="1">
      <c r="A303" s="170"/>
      <c r="B303" s="170"/>
      <c r="C303" s="170"/>
      <c r="D303" s="170"/>
      <c r="E303" s="170"/>
    </row>
    <row r="304" spans="1:5" ht="15" customHeight="1">
      <c r="A304" s="170"/>
      <c r="B304" s="170"/>
      <c r="C304" s="170"/>
      <c r="D304" s="170"/>
      <c r="E304" s="170"/>
    </row>
    <row r="305" spans="1:5" ht="15" customHeight="1">
      <c r="A305" s="170"/>
      <c r="B305" s="170"/>
      <c r="C305" s="170"/>
      <c r="D305" s="170"/>
      <c r="E305" s="170"/>
    </row>
    <row r="306" spans="1:5" ht="15" customHeight="1">
      <c r="A306" s="31"/>
      <c r="B306" s="31"/>
      <c r="C306" s="31"/>
      <c r="D306" s="31"/>
      <c r="E306" s="31"/>
    </row>
    <row r="307" spans="1:5" ht="15" customHeight="1">
      <c r="A307" s="31"/>
      <c r="B307" s="31"/>
      <c r="C307" s="31"/>
      <c r="D307" s="31"/>
      <c r="E307" s="31"/>
    </row>
    <row r="308" spans="1:5" ht="15" customHeight="1">
      <c r="A308" s="31"/>
      <c r="B308" s="31"/>
      <c r="C308" s="31"/>
      <c r="D308" s="31"/>
      <c r="E308" s="31"/>
    </row>
    <row r="309" spans="1:5" ht="15" customHeight="1">
      <c r="A309" s="31"/>
      <c r="B309" s="31"/>
      <c r="C309" s="31"/>
      <c r="D309" s="31"/>
      <c r="E309" s="31"/>
    </row>
    <row r="310" spans="1:5" ht="15" customHeight="1">
      <c r="A310" s="31"/>
      <c r="B310" s="31"/>
      <c r="C310" s="31"/>
      <c r="D310" s="31"/>
      <c r="E310" s="31"/>
    </row>
    <row r="311" spans="1:5" ht="15" customHeight="1">
      <c r="A311" s="31"/>
      <c r="B311" s="31"/>
      <c r="C311" s="31"/>
      <c r="D311" s="31"/>
      <c r="E311" s="31"/>
    </row>
    <row r="312" spans="1:5" ht="15" customHeight="1">
      <c r="A312" s="31"/>
      <c r="B312" s="31"/>
      <c r="C312" s="31"/>
      <c r="D312" s="31"/>
      <c r="E312" s="31"/>
    </row>
    <row r="313" spans="1:5" ht="15" customHeight="1">
      <c r="A313" s="33" t="s">
        <v>17</v>
      </c>
      <c r="B313" s="34"/>
      <c r="C313" s="34"/>
      <c r="D313" s="34"/>
      <c r="E313" s="34"/>
    </row>
    <row r="314" spans="1:5" ht="15" customHeight="1">
      <c r="A314" s="35" t="s">
        <v>58</v>
      </c>
      <c r="B314" s="34"/>
      <c r="C314" s="34"/>
      <c r="D314" s="34"/>
      <c r="E314" s="85" t="s">
        <v>59</v>
      </c>
    </row>
    <row r="315" spans="1:5" ht="15" customHeight="1">
      <c r="A315" s="108"/>
      <c r="B315" s="109"/>
      <c r="C315" s="34"/>
      <c r="D315" s="34"/>
      <c r="E315" s="36"/>
    </row>
    <row r="316" spans="1:5" ht="15" customHeight="1">
      <c r="A316" s="37"/>
      <c r="B316" s="37"/>
      <c r="C316" s="39" t="s">
        <v>41</v>
      </c>
      <c r="D316" s="40" t="s">
        <v>48</v>
      </c>
      <c r="E316" s="55" t="s">
        <v>43</v>
      </c>
    </row>
    <row r="317" spans="1:5" ht="15" customHeight="1">
      <c r="A317" s="57"/>
      <c r="B317" s="118"/>
      <c r="C317" s="58">
        <v>3269</v>
      </c>
      <c r="D317" s="93" t="s">
        <v>54</v>
      </c>
      <c r="E317" s="65">
        <v>-101058.44</v>
      </c>
    </row>
    <row r="318" spans="1:5" ht="15" customHeight="1">
      <c r="A318" s="57"/>
      <c r="B318" s="118"/>
      <c r="C318" s="58">
        <v>3421</v>
      </c>
      <c r="D318" s="73" t="s">
        <v>92</v>
      </c>
      <c r="E318" s="65">
        <v>941</v>
      </c>
    </row>
    <row r="319" spans="1:5" ht="15" customHeight="1">
      <c r="A319" s="57"/>
      <c r="B319" s="118"/>
      <c r="C319" s="58">
        <v>3421</v>
      </c>
      <c r="D319" s="73" t="s">
        <v>54</v>
      </c>
      <c r="E319" s="65">
        <v>100117.44</v>
      </c>
    </row>
    <row r="320" spans="1:5" ht="15" customHeight="1">
      <c r="C320" s="47" t="s">
        <v>45</v>
      </c>
      <c r="D320" s="48"/>
      <c r="E320" s="49">
        <f>SUM(E317:E319)</f>
        <v>0</v>
      </c>
    </row>
    <row r="321" spans="1:5" ht="15" customHeight="1"/>
    <row r="322" spans="1:5" ht="15" customHeight="1"/>
    <row r="323" spans="1:5" ht="15" customHeight="1">
      <c r="A323" s="30" t="s">
        <v>107</v>
      </c>
    </row>
    <row r="324" spans="1:5" ht="15" customHeight="1">
      <c r="A324" s="169" t="s">
        <v>108</v>
      </c>
      <c r="B324" s="169"/>
      <c r="C324" s="169"/>
      <c r="D324" s="169"/>
      <c r="E324" s="169"/>
    </row>
    <row r="325" spans="1:5" ht="15" customHeight="1">
      <c r="A325" s="169"/>
      <c r="B325" s="169"/>
      <c r="C325" s="169"/>
      <c r="D325" s="169"/>
      <c r="E325" s="169"/>
    </row>
    <row r="326" spans="1:5" ht="15" customHeight="1">
      <c r="A326" s="170" t="s">
        <v>109</v>
      </c>
      <c r="B326" s="170"/>
      <c r="C326" s="170"/>
      <c r="D326" s="170"/>
      <c r="E326" s="170"/>
    </row>
    <row r="327" spans="1:5" ht="15" customHeight="1">
      <c r="A327" s="170"/>
      <c r="B327" s="170"/>
      <c r="C327" s="170"/>
      <c r="D327" s="170"/>
      <c r="E327" s="170"/>
    </row>
    <row r="328" spans="1:5" ht="15" customHeight="1">
      <c r="A328" s="170"/>
      <c r="B328" s="170"/>
      <c r="C328" s="170"/>
      <c r="D328" s="170"/>
      <c r="E328" s="170"/>
    </row>
    <row r="329" spans="1:5" ht="15" customHeight="1">
      <c r="A329" s="170"/>
      <c r="B329" s="170"/>
      <c r="C329" s="170"/>
      <c r="D329" s="170"/>
      <c r="E329" s="170"/>
    </row>
    <row r="330" spans="1:5" ht="15" customHeight="1">
      <c r="A330" s="170"/>
      <c r="B330" s="170"/>
      <c r="C330" s="170"/>
      <c r="D330" s="170"/>
      <c r="E330" s="170"/>
    </row>
    <row r="331" spans="1:5" ht="15" customHeight="1">
      <c r="A331" s="170"/>
      <c r="B331" s="170"/>
      <c r="C331" s="170"/>
      <c r="D331" s="170"/>
      <c r="E331" s="170"/>
    </row>
    <row r="332" spans="1:5" ht="15" customHeight="1">
      <c r="A332" s="170"/>
      <c r="B332" s="170"/>
      <c r="C332" s="170"/>
      <c r="D332" s="170"/>
      <c r="E332" s="170"/>
    </row>
    <row r="333" spans="1:5" ht="15" customHeight="1">
      <c r="A333" s="30"/>
    </row>
    <row r="334" spans="1:5" ht="15" customHeight="1">
      <c r="A334" s="33" t="s">
        <v>17</v>
      </c>
      <c r="B334" s="119"/>
      <c r="C334" s="34"/>
      <c r="D334" s="34"/>
      <c r="E334" s="50"/>
    </row>
    <row r="335" spans="1:5" ht="15" customHeight="1">
      <c r="A335" s="35" t="s">
        <v>110</v>
      </c>
      <c r="B335" s="120"/>
      <c r="E335" t="s">
        <v>111</v>
      </c>
    </row>
    <row r="336" spans="1:5" ht="15" customHeight="1">
      <c r="A336" s="50"/>
      <c r="B336" s="121"/>
      <c r="C336" s="34"/>
      <c r="E336" s="122"/>
    </row>
    <row r="337" spans="1:5" ht="15" customHeight="1">
      <c r="B337" s="39" t="s">
        <v>60</v>
      </c>
      <c r="C337" s="39" t="s">
        <v>41</v>
      </c>
      <c r="D337" s="123" t="s">
        <v>42</v>
      </c>
      <c r="E337" s="91" t="s">
        <v>43</v>
      </c>
    </row>
    <row r="338" spans="1:5" ht="15" customHeight="1">
      <c r="B338" s="98">
        <v>20</v>
      </c>
      <c r="C338" s="58"/>
      <c r="D338" s="88" t="s">
        <v>78</v>
      </c>
      <c r="E338" s="45">
        <v>-570514</v>
      </c>
    </row>
    <row r="339" spans="1:5" ht="15" customHeight="1">
      <c r="B339" s="98"/>
      <c r="C339" s="47" t="s">
        <v>45</v>
      </c>
      <c r="D339" s="124"/>
      <c r="E339" s="63">
        <f>SUM(E338:E338)</f>
        <v>-570514</v>
      </c>
    </row>
    <row r="340" spans="1:5" ht="15" customHeight="1"/>
    <row r="341" spans="1:5" ht="15" customHeight="1">
      <c r="A341" s="33" t="s">
        <v>17</v>
      </c>
      <c r="B341" s="119"/>
      <c r="C341" s="34"/>
      <c r="D341" s="34"/>
      <c r="E341" s="50"/>
    </row>
    <row r="342" spans="1:5" ht="15" customHeight="1">
      <c r="A342" s="35" t="s">
        <v>110</v>
      </c>
      <c r="B342" s="120"/>
      <c r="E342" t="s">
        <v>111</v>
      </c>
    </row>
    <row r="343" spans="1:5" ht="15" customHeight="1">
      <c r="A343" s="50"/>
      <c r="B343" s="121"/>
      <c r="C343" s="34"/>
      <c r="E343" s="122"/>
    </row>
    <row r="344" spans="1:5" ht="15" customHeight="1">
      <c r="B344" s="37"/>
      <c r="C344" s="39" t="s">
        <v>41</v>
      </c>
      <c r="D344" s="40" t="s">
        <v>48</v>
      </c>
      <c r="E344" s="91" t="s">
        <v>43</v>
      </c>
    </row>
    <row r="345" spans="1:5" ht="15" customHeight="1">
      <c r="B345" s="41"/>
      <c r="C345" s="58">
        <v>3522</v>
      </c>
      <c r="D345" s="93" t="s">
        <v>54</v>
      </c>
      <c r="E345" s="45">
        <v>570514</v>
      </c>
    </row>
    <row r="346" spans="1:5" ht="15" customHeight="1">
      <c r="B346" s="41"/>
      <c r="C346" s="47" t="s">
        <v>45</v>
      </c>
      <c r="D346" s="124"/>
      <c r="E346" s="63">
        <f>SUM(E345:E345)</f>
        <v>570514</v>
      </c>
    </row>
    <row r="347" spans="1:5" ht="15" customHeight="1"/>
    <row r="348" spans="1:5" ht="15" customHeight="1"/>
    <row r="349" spans="1:5" ht="15" customHeight="1">
      <c r="A349" s="30" t="s">
        <v>112</v>
      </c>
    </row>
    <row r="350" spans="1:5" ht="15" customHeight="1">
      <c r="A350" s="169" t="s">
        <v>108</v>
      </c>
      <c r="B350" s="169"/>
      <c r="C350" s="169"/>
      <c r="D350" s="169"/>
      <c r="E350" s="169"/>
    </row>
    <row r="351" spans="1:5" ht="15" customHeight="1">
      <c r="A351" s="169"/>
      <c r="B351" s="169"/>
      <c r="C351" s="169"/>
      <c r="D351" s="169"/>
      <c r="E351" s="169"/>
    </row>
    <row r="352" spans="1:5" ht="15" customHeight="1">
      <c r="A352" s="170" t="s">
        <v>113</v>
      </c>
      <c r="B352" s="170"/>
      <c r="C352" s="170"/>
      <c r="D352" s="170"/>
      <c r="E352" s="170"/>
    </row>
    <row r="353" spans="1:5" ht="15" customHeight="1">
      <c r="A353" s="170"/>
      <c r="B353" s="170"/>
      <c r="C353" s="170"/>
      <c r="D353" s="170"/>
      <c r="E353" s="170"/>
    </row>
    <row r="354" spans="1:5" ht="15" customHeight="1">
      <c r="A354" s="170"/>
      <c r="B354" s="170"/>
      <c r="C354" s="170"/>
      <c r="D354" s="170"/>
      <c r="E354" s="170"/>
    </row>
    <row r="355" spans="1:5" ht="15" customHeight="1">
      <c r="A355" s="170"/>
      <c r="B355" s="170"/>
      <c r="C355" s="170"/>
      <c r="D355" s="170"/>
      <c r="E355" s="170"/>
    </row>
    <row r="356" spans="1:5" ht="15" customHeight="1">
      <c r="A356" s="170"/>
      <c r="B356" s="170"/>
      <c r="C356" s="170"/>
      <c r="D356" s="170"/>
      <c r="E356" s="170"/>
    </row>
    <row r="357" spans="1:5" ht="15" customHeight="1"/>
    <row r="358" spans="1:5" ht="15" customHeight="1">
      <c r="A358" s="33" t="s">
        <v>17</v>
      </c>
      <c r="B358" s="119"/>
      <c r="C358" s="34"/>
      <c r="D358" s="34"/>
      <c r="E358" s="50"/>
    </row>
    <row r="359" spans="1:5" ht="15" customHeight="1">
      <c r="A359" s="35" t="s">
        <v>110</v>
      </c>
      <c r="B359" s="120"/>
      <c r="E359" t="s">
        <v>111</v>
      </c>
    </row>
    <row r="360" spans="1:5" ht="15" customHeight="1">
      <c r="A360" s="50"/>
      <c r="B360" s="121"/>
      <c r="C360" s="34"/>
      <c r="E360" s="122"/>
    </row>
    <row r="361" spans="1:5" ht="15" customHeight="1">
      <c r="B361" s="39" t="s">
        <v>60</v>
      </c>
      <c r="C361" s="39" t="s">
        <v>41</v>
      </c>
      <c r="D361" s="123" t="s">
        <v>42</v>
      </c>
      <c r="E361" s="91" t="s">
        <v>43</v>
      </c>
    </row>
    <row r="362" spans="1:5" ht="15" customHeight="1">
      <c r="B362" s="98">
        <v>20</v>
      </c>
      <c r="C362" s="58"/>
      <c r="D362" s="88" t="s">
        <v>78</v>
      </c>
      <c r="E362" s="45">
        <v>-50000</v>
      </c>
    </row>
    <row r="363" spans="1:5" ht="15" customHeight="1">
      <c r="B363" s="98"/>
      <c r="C363" s="47" t="s">
        <v>45</v>
      </c>
      <c r="D363" s="124"/>
      <c r="E363" s="63">
        <f>SUM(E362:E362)</f>
        <v>-50000</v>
      </c>
    </row>
    <row r="364" spans="1:5" ht="15" customHeight="1">
      <c r="B364" s="41"/>
      <c r="C364" s="115"/>
      <c r="D364" s="125"/>
      <c r="E364" s="126"/>
    </row>
    <row r="365" spans="1:5" ht="15" customHeight="1">
      <c r="B365" s="41"/>
      <c r="C365" s="115"/>
      <c r="D365" s="125"/>
      <c r="E365" s="126"/>
    </row>
    <row r="366" spans="1:5" ht="15" customHeight="1">
      <c r="A366" s="33" t="s">
        <v>17</v>
      </c>
      <c r="B366" s="119"/>
      <c r="C366" s="34"/>
      <c r="D366" s="34"/>
      <c r="E366" s="50"/>
    </row>
    <row r="367" spans="1:5" ht="15" customHeight="1">
      <c r="A367" s="35" t="s">
        <v>110</v>
      </c>
      <c r="B367" s="120"/>
      <c r="E367" t="s">
        <v>111</v>
      </c>
    </row>
    <row r="368" spans="1:5" ht="15" customHeight="1">
      <c r="A368" s="50"/>
      <c r="B368" s="121"/>
      <c r="C368" s="34"/>
      <c r="E368" s="122"/>
    </row>
    <row r="369" spans="1:5" ht="15" customHeight="1">
      <c r="B369" s="37"/>
      <c r="C369" s="39" t="s">
        <v>41</v>
      </c>
      <c r="D369" s="40" t="s">
        <v>48</v>
      </c>
      <c r="E369" s="91" t="s">
        <v>43</v>
      </c>
    </row>
    <row r="370" spans="1:5" ht="15" customHeight="1">
      <c r="B370" s="41"/>
      <c r="C370" s="58">
        <v>3599</v>
      </c>
      <c r="D370" s="93" t="s">
        <v>54</v>
      </c>
      <c r="E370" s="45">
        <v>50000</v>
      </c>
    </row>
    <row r="371" spans="1:5" ht="15" customHeight="1">
      <c r="B371" s="41"/>
      <c r="C371" s="47" t="s">
        <v>45</v>
      </c>
      <c r="D371" s="124"/>
      <c r="E371" s="63">
        <f>SUM(E370:E370)</f>
        <v>50000</v>
      </c>
    </row>
    <row r="372" spans="1:5" ht="15" customHeight="1"/>
    <row r="373" spans="1:5" ht="15" customHeight="1"/>
    <row r="374" spans="1:5" ht="15" customHeight="1">
      <c r="A374" s="30" t="s">
        <v>114</v>
      </c>
    </row>
    <row r="375" spans="1:5" ht="15" customHeight="1">
      <c r="A375" s="169" t="s">
        <v>115</v>
      </c>
      <c r="B375" s="169"/>
      <c r="C375" s="169"/>
      <c r="D375" s="169"/>
      <c r="E375" s="169"/>
    </row>
    <row r="376" spans="1:5" ht="15" customHeight="1">
      <c r="A376" s="169"/>
      <c r="B376" s="169"/>
      <c r="C376" s="169"/>
      <c r="D376" s="169"/>
      <c r="E376" s="169"/>
    </row>
    <row r="377" spans="1:5" ht="15" customHeight="1">
      <c r="A377" s="168" t="s">
        <v>116</v>
      </c>
      <c r="B377" s="168"/>
      <c r="C377" s="168"/>
      <c r="D377" s="168"/>
      <c r="E377" s="168"/>
    </row>
    <row r="378" spans="1:5" ht="15" customHeight="1">
      <c r="A378" s="168"/>
      <c r="B378" s="168"/>
      <c r="C378" s="168"/>
      <c r="D378" s="168"/>
      <c r="E378" s="168"/>
    </row>
    <row r="379" spans="1:5" ht="15" customHeight="1">
      <c r="A379" s="168"/>
      <c r="B379" s="168"/>
      <c r="C379" s="168"/>
      <c r="D379" s="168"/>
      <c r="E379" s="168"/>
    </row>
    <row r="380" spans="1:5" ht="15" customHeight="1">
      <c r="A380" s="168"/>
      <c r="B380" s="168"/>
      <c r="C380" s="168"/>
      <c r="D380" s="168"/>
      <c r="E380" s="168"/>
    </row>
    <row r="381" spans="1:5" ht="15" customHeight="1">
      <c r="A381" s="168"/>
      <c r="B381" s="168"/>
      <c r="C381" s="168"/>
      <c r="D381" s="168"/>
      <c r="E381" s="168"/>
    </row>
    <row r="382" spans="1:5" ht="15" customHeight="1">
      <c r="A382" s="168"/>
      <c r="B382" s="168"/>
      <c r="C382" s="168"/>
      <c r="D382" s="168"/>
      <c r="E382" s="168"/>
    </row>
    <row r="383" spans="1:5" ht="15" customHeight="1"/>
    <row r="384" spans="1:5" ht="15" customHeight="1">
      <c r="A384" s="33" t="s">
        <v>17</v>
      </c>
      <c r="B384" s="34"/>
      <c r="C384" s="34"/>
      <c r="D384" s="34"/>
      <c r="E384" s="34"/>
    </row>
    <row r="385" spans="1:5" ht="15" customHeight="1">
      <c r="A385" s="35" t="s">
        <v>117</v>
      </c>
      <c r="B385" s="34"/>
      <c r="C385" s="34"/>
      <c r="D385" s="34"/>
      <c r="E385" s="85" t="s">
        <v>118</v>
      </c>
    </row>
    <row r="386" spans="1:5" ht="15" customHeight="1">
      <c r="A386" s="108"/>
      <c r="B386" s="109"/>
      <c r="C386" s="34"/>
      <c r="D386" s="34"/>
      <c r="E386" s="36"/>
    </row>
    <row r="387" spans="1:5" ht="15" customHeight="1">
      <c r="A387" s="37"/>
      <c r="B387" s="37"/>
      <c r="C387" s="39" t="s">
        <v>41</v>
      </c>
      <c r="D387" s="40" t="s">
        <v>48</v>
      </c>
      <c r="E387" s="55" t="s">
        <v>43</v>
      </c>
    </row>
    <row r="388" spans="1:5" ht="15" customHeight="1">
      <c r="A388" s="127"/>
      <c r="B388" s="118"/>
      <c r="C388" s="43">
        <v>3636</v>
      </c>
      <c r="D388" s="93" t="s">
        <v>54</v>
      </c>
      <c r="E388" s="45">
        <v>-10000</v>
      </c>
    </row>
    <row r="389" spans="1:5" ht="15" customHeight="1">
      <c r="A389" s="127"/>
      <c r="B389" s="118"/>
      <c r="C389" s="43">
        <v>3122</v>
      </c>
      <c r="D389" s="88" t="s">
        <v>119</v>
      </c>
      <c r="E389" s="45">
        <v>10000</v>
      </c>
    </row>
    <row r="390" spans="1:5" ht="15" customHeight="1">
      <c r="A390" s="41"/>
      <c r="B390" s="118"/>
      <c r="C390" s="47" t="s">
        <v>45</v>
      </c>
      <c r="D390" s="48"/>
      <c r="E390" s="49">
        <f>SUM(E388:E389)</f>
        <v>0</v>
      </c>
    </row>
    <row r="391" spans="1:5" ht="15" customHeight="1"/>
    <row r="392" spans="1:5" ht="15" customHeight="1"/>
    <row r="393" spans="1:5" ht="15" customHeight="1">
      <c r="A393" s="30" t="s">
        <v>120</v>
      </c>
    </row>
    <row r="394" spans="1:5" ht="15" customHeight="1">
      <c r="A394" s="169" t="s">
        <v>103</v>
      </c>
      <c r="B394" s="169"/>
      <c r="C394" s="169"/>
      <c r="D394" s="169"/>
      <c r="E394" s="169"/>
    </row>
    <row r="395" spans="1:5" ht="15" customHeight="1">
      <c r="A395" s="169"/>
      <c r="B395" s="169"/>
      <c r="C395" s="169"/>
      <c r="D395" s="169"/>
      <c r="E395" s="169"/>
    </row>
    <row r="396" spans="1:5" ht="15" customHeight="1">
      <c r="A396" s="170" t="s">
        <v>121</v>
      </c>
      <c r="B396" s="170"/>
      <c r="C396" s="170"/>
      <c r="D396" s="170"/>
      <c r="E396" s="170"/>
    </row>
    <row r="397" spans="1:5" ht="15" customHeight="1">
      <c r="A397" s="170"/>
      <c r="B397" s="170"/>
      <c r="C397" s="170"/>
      <c r="D397" s="170"/>
      <c r="E397" s="170"/>
    </row>
    <row r="398" spans="1:5" ht="15" customHeight="1">
      <c r="A398" s="170"/>
      <c r="B398" s="170"/>
      <c r="C398" s="170"/>
      <c r="D398" s="170"/>
      <c r="E398" s="170"/>
    </row>
    <row r="399" spans="1:5" ht="15" customHeight="1">
      <c r="A399" s="170"/>
      <c r="B399" s="170"/>
      <c r="C399" s="170"/>
      <c r="D399" s="170"/>
      <c r="E399" s="170"/>
    </row>
    <row r="400" spans="1:5" ht="15" customHeight="1">
      <c r="A400" s="170"/>
      <c r="B400" s="170"/>
      <c r="C400" s="170"/>
      <c r="D400" s="170"/>
      <c r="E400" s="170"/>
    </row>
    <row r="401" spans="1:5" ht="15" customHeight="1">
      <c r="A401" s="31"/>
      <c r="B401" s="31"/>
      <c r="C401" s="31"/>
      <c r="D401" s="31"/>
      <c r="E401" s="31"/>
    </row>
    <row r="402" spans="1:5" ht="15" customHeight="1">
      <c r="A402" s="33" t="s">
        <v>17</v>
      </c>
      <c r="B402" s="34"/>
      <c r="C402" s="34"/>
      <c r="D402" s="34"/>
      <c r="E402" s="34"/>
    </row>
    <row r="403" spans="1:5" ht="15" customHeight="1">
      <c r="A403" s="35" t="s">
        <v>58</v>
      </c>
      <c r="B403" s="34"/>
      <c r="C403" s="34"/>
      <c r="D403" s="34"/>
      <c r="E403" s="85" t="s">
        <v>59</v>
      </c>
    </row>
    <row r="404" spans="1:5" ht="15" customHeight="1">
      <c r="A404" s="108"/>
      <c r="B404" s="109"/>
      <c r="C404" s="34"/>
      <c r="D404" s="34"/>
      <c r="E404" s="36"/>
    </row>
    <row r="405" spans="1:5" ht="15" customHeight="1">
      <c r="A405" s="37"/>
      <c r="B405" s="37"/>
      <c r="C405" s="39" t="s">
        <v>41</v>
      </c>
      <c r="D405" s="40" t="s">
        <v>48</v>
      </c>
      <c r="E405" s="55" t="s">
        <v>43</v>
      </c>
    </row>
    <row r="406" spans="1:5" ht="15" customHeight="1">
      <c r="A406" s="57"/>
      <c r="B406" s="118"/>
      <c r="C406" s="58">
        <v>3269</v>
      </c>
      <c r="D406" s="73" t="s">
        <v>54</v>
      </c>
      <c r="E406" s="65">
        <v>-89</v>
      </c>
    </row>
    <row r="407" spans="1:5" ht="15" customHeight="1">
      <c r="A407" s="57"/>
      <c r="B407" s="118"/>
      <c r="C407" s="58">
        <v>3299</v>
      </c>
      <c r="D407" s="73" t="s">
        <v>54</v>
      </c>
      <c r="E407" s="65">
        <v>89</v>
      </c>
    </row>
    <row r="408" spans="1:5" ht="15" customHeight="1">
      <c r="A408" s="110"/>
      <c r="B408" s="110"/>
      <c r="C408" s="47" t="s">
        <v>45</v>
      </c>
      <c r="D408" s="48"/>
      <c r="E408" s="49">
        <f>SUM(E406:E407)</f>
        <v>0</v>
      </c>
    </row>
    <row r="409" spans="1:5" ht="15" customHeight="1"/>
    <row r="410" spans="1:5" ht="15" customHeight="1"/>
    <row r="411" spans="1:5" ht="15" customHeight="1"/>
    <row r="412" spans="1:5" ht="15" customHeight="1"/>
    <row r="413" spans="1:5" ht="15" customHeight="1"/>
    <row r="414" spans="1:5" ht="15" customHeight="1"/>
    <row r="415" spans="1:5" ht="15" customHeight="1"/>
    <row r="416" spans="1:5" ht="15" customHeight="1"/>
    <row r="417" spans="1:5" ht="15" customHeight="1">
      <c r="A417" s="30" t="s">
        <v>122</v>
      </c>
    </row>
    <row r="418" spans="1:5" ht="15" customHeight="1">
      <c r="A418" s="172" t="s">
        <v>115</v>
      </c>
      <c r="B418" s="172"/>
      <c r="C418" s="172"/>
      <c r="D418" s="172"/>
      <c r="E418" s="172"/>
    </row>
    <row r="419" spans="1:5" ht="15" customHeight="1">
      <c r="A419" s="172"/>
      <c r="B419" s="172"/>
      <c r="C419" s="172"/>
      <c r="D419" s="172"/>
      <c r="E419" s="172"/>
    </row>
    <row r="420" spans="1:5" ht="15" customHeight="1">
      <c r="A420" s="168" t="s">
        <v>123</v>
      </c>
      <c r="B420" s="168"/>
      <c r="C420" s="168"/>
      <c r="D420" s="168"/>
      <c r="E420" s="168"/>
    </row>
    <row r="421" spans="1:5" ht="15" customHeight="1">
      <c r="A421" s="168"/>
      <c r="B421" s="168"/>
      <c r="C421" s="168"/>
      <c r="D421" s="168"/>
      <c r="E421" s="168"/>
    </row>
    <row r="422" spans="1:5" ht="15" customHeight="1">
      <c r="A422" s="168"/>
      <c r="B422" s="168"/>
      <c r="C422" s="168"/>
      <c r="D422" s="168"/>
      <c r="E422" s="168"/>
    </row>
    <row r="423" spans="1:5" ht="15" customHeight="1">
      <c r="A423" s="168"/>
      <c r="B423" s="168"/>
      <c r="C423" s="168"/>
      <c r="D423" s="168"/>
      <c r="E423" s="168"/>
    </row>
    <row r="424" spans="1:5" ht="15" customHeight="1">
      <c r="A424" s="168"/>
      <c r="B424" s="168"/>
      <c r="C424" s="168"/>
      <c r="D424" s="168"/>
      <c r="E424" s="168"/>
    </row>
    <row r="425" spans="1:5" ht="15" customHeight="1">
      <c r="A425" s="168"/>
      <c r="B425" s="168"/>
      <c r="C425" s="168"/>
      <c r="D425" s="168"/>
      <c r="E425" s="168"/>
    </row>
    <row r="426" spans="1:5" ht="9.75" customHeight="1"/>
    <row r="427" spans="1:5" ht="15" customHeight="1">
      <c r="A427" s="33" t="s">
        <v>17</v>
      </c>
      <c r="B427" s="34"/>
      <c r="C427" s="34"/>
      <c r="D427" s="34"/>
      <c r="E427" s="50"/>
    </row>
    <row r="428" spans="1:5" ht="15" customHeight="1">
      <c r="A428" s="128" t="s">
        <v>124</v>
      </c>
      <c r="B428" s="34"/>
      <c r="C428" s="34"/>
      <c r="D428" s="34"/>
      <c r="E428" s="85" t="s">
        <v>125</v>
      </c>
    </row>
    <row r="429" spans="1:5" ht="15" customHeight="1">
      <c r="A429" s="50"/>
      <c r="B429" s="129"/>
      <c r="C429" s="34"/>
      <c r="E429" s="122"/>
    </row>
    <row r="430" spans="1:5" ht="15" customHeight="1">
      <c r="A430" s="37"/>
      <c r="B430" s="37"/>
      <c r="C430" s="39" t="s">
        <v>41</v>
      </c>
      <c r="D430" s="39" t="s">
        <v>48</v>
      </c>
      <c r="E430" s="91" t="s">
        <v>43</v>
      </c>
    </row>
    <row r="431" spans="1:5" ht="15" customHeight="1">
      <c r="A431" s="127"/>
      <c r="B431" s="92"/>
      <c r="C431" s="43">
        <v>3299</v>
      </c>
      <c r="D431" s="93" t="s">
        <v>126</v>
      </c>
      <c r="E431" s="94">
        <v>-517000</v>
      </c>
    </row>
    <row r="432" spans="1:5" ht="15" customHeight="1">
      <c r="A432" s="127"/>
      <c r="B432" s="92"/>
      <c r="C432" s="43">
        <v>3299</v>
      </c>
      <c r="D432" s="73" t="s">
        <v>127</v>
      </c>
      <c r="E432" s="94">
        <v>517000</v>
      </c>
    </row>
    <row r="433" spans="1:5" ht="15" customHeight="1">
      <c r="A433" s="130"/>
      <c r="B433" s="110"/>
      <c r="C433" s="47" t="s">
        <v>45</v>
      </c>
      <c r="D433" s="104"/>
      <c r="E433" s="49">
        <f>SUM(E431:E432)</f>
        <v>0</v>
      </c>
    </row>
    <row r="434" spans="1:5" ht="15" customHeight="1">
      <c r="A434" s="130"/>
      <c r="B434" s="110"/>
      <c r="C434" s="115"/>
      <c r="D434" s="34"/>
      <c r="E434" s="131"/>
    </row>
    <row r="435" spans="1:5" ht="9" customHeight="1">
      <c r="A435" s="130"/>
      <c r="B435" s="110"/>
      <c r="C435" s="115"/>
      <c r="D435" s="34"/>
      <c r="E435" s="131"/>
    </row>
    <row r="436" spans="1:5" ht="15" customHeight="1">
      <c r="A436" s="30" t="s">
        <v>128</v>
      </c>
    </row>
    <row r="437" spans="1:5" ht="15" customHeight="1">
      <c r="A437" s="169" t="s">
        <v>115</v>
      </c>
      <c r="B437" s="169"/>
      <c r="C437" s="169"/>
      <c r="D437" s="169"/>
      <c r="E437" s="169"/>
    </row>
    <row r="438" spans="1:5" ht="15" customHeight="1">
      <c r="A438" s="169"/>
      <c r="B438" s="169"/>
      <c r="C438" s="169"/>
      <c r="D438" s="169"/>
      <c r="E438" s="169"/>
    </row>
    <row r="439" spans="1:5" ht="15" customHeight="1">
      <c r="A439" s="170" t="s">
        <v>129</v>
      </c>
      <c r="B439" s="170"/>
      <c r="C439" s="170"/>
      <c r="D439" s="170"/>
      <c r="E439" s="170"/>
    </row>
    <row r="440" spans="1:5" ht="15" customHeight="1">
      <c r="A440" s="170"/>
      <c r="B440" s="170"/>
      <c r="C440" s="170"/>
      <c r="D440" s="170"/>
      <c r="E440" s="170"/>
    </row>
    <row r="441" spans="1:5" ht="15" customHeight="1">
      <c r="A441" s="170"/>
      <c r="B441" s="170"/>
      <c r="C441" s="170"/>
      <c r="D441" s="170"/>
      <c r="E441" s="170"/>
    </row>
    <row r="442" spans="1:5" ht="15" customHeight="1">
      <c r="A442" s="170"/>
      <c r="B442" s="170"/>
      <c r="C442" s="170"/>
      <c r="D442" s="170"/>
      <c r="E442" s="170"/>
    </row>
    <row r="443" spans="1:5" ht="9.75" customHeight="1">
      <c r="A443" s="167"/>
      <c r="B443" s="167"/>
      <c r="C443" s="167"/>
      <c r="D443" s="167"/>
      <c r="E443" s="167"/>
    </row>
    <row r="444" spans="1:5" ht="15" customHeight="1">
      <c r="A444" s="33" t="s">
        <v>17</v>
      </c>
      <c r="B444" s="34"/>
      <c r="C444" s="34"/>
      <c r="D444" s="34"/>
      <c r="E444" s="34"/>
    </row>
    <row r="445" spans="1:5" ht="15" customHeight="1">
      <c r="A445" s="35" t="s">
        <v>130</v>
      </c>
      <c r="B445" s="34"/>
      <c r="C445" s="34"/>
      <c r="D445" s="34"/>
      <c r="E445" s="85" t="s">
        <v>131</v>
      </c>
    </row>
    <row r="446" spans="1:5" ht="15" customHeight="1">
      <c r="A446" s="108"/>
      <c r="B446" s="109"/>
      <c r="C446" s="34"/>
      <c r="D446" s="34"/>
      <c r="E446" s="36"/>
    </row>
    <row r="447" spans="1:5" ht="15" customHeight="1">
      <c r="A447" s="37"/>
      <c r="B447" s="38"/>
      <c r="C447" s="39" t="s">
        <v>41</v>
      </c>
      <c r="D447" s="40" t="s">
        <v>48</v>
      </c>
      <c r="E447" s="91" t="s">
        <v>43</v>
      </c>
    </row>
    <row r="448" spans="1:5" ht="15" customHeight="1">
      <c r="A448" s="41"/>
      <c r="B448" s="57"/>
      <c r="C448" s="43">
        <v>6172</v>
      </c>
      <c r="D448" s="73" t="s">
        <v>54</v>
      </c>
      <c r="E448" s="45">
        <v>-1600</v>
      </c>
    </row>
    <row r="449" spans="1:5" ht="15" customHeight="1">
      <c r="A449" s="41"/>
      <c r="B449" s="57"/>
      <c r="C449" s="43">
        <v>3299</v>
      </c>
      <c r="D449" s="73" t="s">
        <v>54</v>
      </c>
      <c r="E449" s="45">
        <v>1000</v>
      </c>
    </row>
    <row r="450" spans="1:5" ht="15" customHeight="1">
      <c r="A450" s="41"/>
      <c r="B450" s="57"/>
      <c r="C450" s="43">
        <v>3299</v>
      </c>
      <c r="D450" s="73" t="s">
        <v>66</v>
      </c>
      <c r="E450" s="45">
        <v>600</v>
      </c>
    </row>
    <row r="451" spans="1:5" ht="15" customHeight="1">
      <c r="A451" s="110"/>
      <c r="B451" s="60"/>
      <c r="C451" s="47" t="s">
        <v>45</v>
      </c>
      <c r="D451" s="48"/>
      <c r="E451" s="49">
        <f>SUM(E448:E450)</f>
        <v>0</v>
      </c>
    </row>
    <row r="452" spans="1:5" ht="15" customHeight="1"/>
    <row r="453" spans="1:5" ht="7.5" customHeight="1"/>
    <row r="454" spans="1:5" ht="15" customHeight="1">
      <c r="A454" s="30" t="s">
        <v>233</v>
      </c>
      <c r="B454" s="50"/>
      <c r="C454" s="50"/>
      <c r="D454" s="50"/>
      <c r="E454" s="50"/>
    </row>
    <row r="455" spans="1:5" ht="15" customHeight="1">
      <c r="A455" s="169" t="s">
        <v>103</v>
      </c>
      <c r="B455" s="169"/>
      <c r="C455" s="169"/>
      <c r="D455" s="169"/>
      <c r="E455" s="169"/>
    </row>
    <row r="456" spans="1:5" ht="15" customHeight="1">
      <c r="A456" s="169"/>
      <c r="B456" s="169"/>
      <c r="C456" s="169"/>
      <c r="D456" s="169"/>
      <c r="E456" s="169"/>
    </row>
    <row r="457" spans="1:5" ht="15" customHeight="1">
      <c r="A457" s="170" t="s">
        <v>234</v>
      </c>
      <c r="B457" s="170"/>
      <c r="C457" s="170"/>
      <c r="D457" s="170"/>
      <c r="E457" s="170"/>
    </row>
    <row r="458" spans="1:5" ht="15" customHeight="1">
      <c r="A458" s="170"/>
      <c r="B458" s="170"/>
      <c r="C458" s="170"/>
      <c r="D458" s="170"/>
      <c r="E458" s="170"/>
    </row>
    <row r="459" spans="1:5" ht="15" customHeight="1">
      <c r="A459" s="170"/>
      <c r="B459" s="170"/>
      <c r="C459" s="170"/>
      <c r="D459" s="170"/>
      <c r="E459" s="170"/>
    </row>
    <row r="460" spans="1:5" ht="15" customHeight="1">
      <c r="A460" s="170"/>
      <c r="B460" s="170"/>
      <c r="C460" s="170"/>
      <c r="D460" s="170"/>
      <c r="E460" s="170"/>
    </row>
    <row r="461" spans="1:5" ht="15" customHeight="1">
      <c r="A461" s="170"/>
      <c r="B461" s="170"/>
      <c r="C461" s="170"/>
      <c r="D461" s="170"/>
      <c r="E461" s="170"/>
    </row>
    <row r="462" spans="1:5" ht="15" customHeight="1">
      <c r="A462" s="170"/>
      <c r="B462" s="170"/>
      <c r="C462" s="170"/>
      <c r="D462" s="170"/>
      <c r="E462" s="170"/>
    </row>
    <row r="463" spans="1:5" ht="15" customHeight="1">
      <c r="A463" s="167"/>
      <c r="B463" s="167"/>
      <c r="C463" s="167"/>
      <c r="D463" s="167"/>
      <c r="E463" s="167"/>
    </row>
    <row r="464" spans="1:5" ht="15" customHeight="1">
      <c r="A464" s="33" t="s">
        <v>17</v>
      </c>
      <c r="B464" s="34"/>
      <c r="C464" s="34"/>
      <c r="D464" s="34"/>
      <c r="E464" s="34"/>
    </row>
    <row r="465" spans="1:5" ht="15" customHeight="1">
      <c r="A465" s="35" t="s">
        <v>58</v>
      </c>
      <c r="B465" s="34"/>
      <c r="C465" s="34"/>
      <c r="D465" s="34"/>
      <c r="E465" s="85" t="s">
        <v>59</v>
      </c>
    </row>
    <row r="466" spans="1:5" ht="15" customHeight="1">
      <c r="A466" s="108"/>
      <c r="B466" s="109"/>
      <c r="C466" s="34"/>
      <c r="D466" s="34"/>
      <c r="E466" s="36"/>
    </row>
    <row r="467" spans="1:5" ht="15" customHeight="1">
      <c r="A467" s="37"/>
      <c r="B467" s="37"/>
      <c r="C467" s="39" t="s">
        <v>41</v>
      </c>
      <c r="D467" s="40" t="s">
        <v>48</v>
      </c>
      <c r="E467" s="55" t="s">
        <v>43</v>
      </c>
    </row>
    <row r="468" spans="1:5" ht="15" customHeight="1">
      <c r="A468" s="57"/>
      <c r="B468" s="118"/>
      <c r="C468" s="58">
        <v>3419</v>
      </c>
      <c r="D468" s="93" t="s">
        <v>100</v>
      </c>
      <c r="E468" s="65">
        <v>-2200000</v>
      </c>
    </row>
    <row r="469" spans="1:5" ht="15" customHeight="1">
      <c r="A469" s="57"/>
      <c r="B469" s="118"/>
      <c r="C469" s="58">
        <v>3419</v>
      </c>
      <c r="D469" s="73" t="s">
        <v>100</v>
      </c>
      <c r="E469" s="65">
        <v>2200000</v>
      </c>
    </row>
    <row r="470" spans="1:5" ht="15" customHeight="1">
      <c r="C470" s="47" t="s">
        <v>45</v>
      </c>
      <c r="D470" s="48"/>
      <c r="E470" s="49">
        <f>SUM(E468:E469)</f>
        <v>0</v>
      </c>
    </row>
    <row r="471" spans="1:5" ht="15" customHeight="1"/>
    <row r="472" spans="1:5" ht="15" customHeight="1"/>
    <row r="473" spans="1:5" ht="15" customHeight="1"/>
    <row r="474" spans="1:5" ht="15" customHeight="1"/>
    <row r="475" spans="1:5" ht="15" customHeight="1"/>
    <row r="476" spans="1:5" ht="15" customHeight="1"/>
    <row r="477" spans="1:5" ht="15" customHeight="1"/>
    <row r="478" spans="1:5" ht="15" customHeight="1"/>
    <row r="479" spans="1:5" ht="15" customHeight="1"/>
    <row r="480" spans="1:5"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spans="2:2" ht="15" customHeight="1"/>
    <row r="690" spans="2:2" ht="15" customHeight="1"/>
    <row r="691" spans="2:2" ht="15" customHeight="1"/>
    <row r="692" spans="2:2" ht="15" customHeight="1"/>
    <row r="693" spans="2:2" ht="15" customHeight="1"/>
    <row r="694" spans="2:2" ht="15" customHeight="1">
      <c r="B694" s="132"/>
    </row>
    <row r="695" spans="2:2" ht="15" customHeight="1"/>
    <row r="696" spans="2:2" ht="15" customHeight="1"/>
    <row r="697" spans="2:2" ht="15" customHeight="1"/>
    <row r="698" spans="2:2" ht="15" customHeight="1"/>
    <row r="699" spans="2:2" ht="15" customHeight="1"/>
    <row r="700" spans="2:2" ht="15" customHeight="1"/>
    <row r="701" spans="2:2" ht="15" customHeight="1"/>
    <row r="702" spans="2:2" ht="15" customHeight="1"/>
    <row r="703" spans="2:2" ht="15" customHeight="1"/>
    <row r="704" spans="2:2"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sheetData>
  <mergeCells count="39">
    <mergeCell ref="A55:E55"/>
    <mergeCell ref="A2:E2"/>
    <mergeCell ref="A3:E3"/>
    <mergeCell ref="A4:E7"/>
    <mergeCell ref="A23:E23"/>
    <mergeCell ref="A24:E28"/>
    <mergeCell ref="A211:E212"/>
    <mergeCell ref="A56:E61"/>
    <mergeCell ref="A79:E79"/>
    <mergeCell ref="A80:E85"/>
    <mergeCell ref="A107:E107"/>
    <mergeCell ref="A108:E114"/>
    <mergeCell ref="A132:E132"/>
    <mergeCell ref="A133:E139"/>
    <mergeCell ref="A159:E160"/>
    <mergeCell ref="A161:E167"/>
    <mergeCell ref="A185:E186"/>
    <mergeCell ref="A187:E191"/>
    <mergeCell ref="A375:E376"/>
    <mergeCell ref="A213:E220"/>
    <mergeCell ref="A247:E248"/>
    <mergeCell ref="A249:E254"/>
    <mergeCell ref="A273:E274"/>
    <mergeCell ref="A275:E280"/>
    <mergeCell ref="A298:E299"/>
    <mergeCell ref="A300:E305"/>
    <mergeCell ref="A324:E325"/>
    <mergeCell ref="A326:E332"/>
    <mergeCell ref="A350:E351"/>
    <mergeCell ref="A352:E356"/>
    <mergeCell ref="A455:E456"/>
    <mergeCell ref="A457:E462"/>
    <mergeCell ref="A439:E442"/>
    <mergeCell ref="A377:E382"/>
    <mergeCell ref="A394:E395"/>
    <mergeCell ref="A396:E400"/>
    <mergeCell ref="A418:E419"/>
    <mergeCell ref="A420:E425"/>
    <mergeCell ref="A437:E438"/>
  </mergeCells>
  <pageMargins left="0.98425196850393704" right="0.98425196850393704" top="0.98425196850393704" bottom="0.98425196850393704" header="0.51181102362204722" footer="0.51181102362204722"/>
  <pageSetup paperSize="9" scale="92" firstPageNumber="3" orientation="portrait" r:id="rId1"/>
  <headerFooter alignWithMargins="0">
    <oddHeader>&amp;C&amp;"Arial,Kurzíva"Příloha č. 2: Rozpočtové změny č. 36/13 - 53/13 a 56/13 schválené Radou Olomouckého kraje 31.1.2013</oddHeader>
    <oddFooter xml:space="preserve">&amp;L&amp;"Arial,Kurzíva"Zastupitelstvo OK 22.2.2013
6.1. - Rozpočet Olomouckého kraje 2013 - rozpočtové změny 
Příloha č.2: Rozpočtové změny č. 36/13 - 53/13 a 56/13 schválené Radou OK 31.1.2013&amp;R&amp;"Arial,Kurzíva"Strana &amp;P (celkem 34)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showGridLines="0" zoomScale="92" zoomScaleNormal="92" zoomScaleSheetLayoutView="92" workbookViewId="0"/>
  </sheetViews>
  <sheetFormatPr defaultRowHeight="12.75"/>
  <cols>
    <col min="1" max="1" width="9.7109375" customWidth="1"/>
    <col min="2" max="2" width="12.85546875" customWidth="1"/>
    <col min="3" max="3" width="8.28515625" customWidth="1"/>
    <col min="4" max="4" width="39.140625" customWidth="1"/>
    <col min="5" max="5" width="18.85546875" customWidth="1"/>
  </cols>
  <sheetData>
    <row r="1" spans="1:5" ht="15" customHeight="1">
      <c r="A1" s="30" t="s">
        <v>230</v>
      </c>
    </row>
    <row r="2" spans="1:5" ht="15" customHeight="1">
      <c r="A2" s="171" t="s">
        <v>51</v>
      </c>
      <c r="B2" s="171"/>
      <c r="C2" s="171"/>
      <c r="D2" s="171"/>
      <c r="E2" s="171"/>
    </row>
    <row r="3" spans="1:5" ht="15" customHeight="1">
      <c r="A3" s="168" t="s">
        <v>231</v>
      </c>
      <c r="B3" s="168"/>
      <c r="C3" s="168"/>
      <c r="D3" s="168"/>
      <c r="E3" s="168"/>
    </row>
    <row r="4" spans="1:5" ht="15" customHeight="1">
      <c r="A4" s="168"/>
      <c r="B4" s="168"/>
      <c r="C4" s="168"/>
      <c r="D4" s="168"/>
      <c r="E4" s="168"/>
    </row>
    <row r="5" spans="1:5" ht="15" customHeight="1">
      <c r="A5" s="168"/>
      <c r="B5" s="168"/>
      <c r="C5" s="168"/>
      <c r="D5" s="168"/>
      <c r="E5" s="168"/>
    </row>
    <row r="6" spans="1:5" ht="15" customHeight="1">
      <c r="A6" s="168"/>
      <c r="B6" s="168"/>
      <c r="C6" s="168"/>
      <c r="D6" s="168"/>
      <c r="E6" s="168"/>
    </row>
    <row r="7" spans="1:5" ht="15" customHeight="1">
      <c r="A7" s="168"/>
      <c r="B7" s="168"/>
      <c r="C7" s="168"/>
      <c r="D7" s="168"/>
      <c r="E7" s="168"/>
    </row>
    <row r="8" spans="1:5" ht="15" customHeight="1">
      <c r="A8" s="168"/>
      <c r="B8" s="168"/>
      <c r="C8" s="168"/>
      <c r="D8" s="168"/>
      <c r="E8" s="168"/>
    </row>
    <row r="9" spans="1:5" ht="15" customHeight="1">
      <c r="A9" s="76"/>
      <c r="B9" s="76"/>
      <c r="C9" s="76"/>
      <c r="D9" s="76"/>
      <c r="E9" s="76"/>
    </row>
    <row r="10" spans="1:5" ht="15" customHeight="1">
      <c r="A10" s="51" t="s">
        <v>1</v>
      </c>
      <c r="B10" s="46"/>
      <c r="C10" s="46"/>
      <c r="D10" s="46"/>
      <c r="E10" s="46"/>
    </row>
    <row r="11" spans="1:5" ht="15" customHeight="1">
      <c r="A11" s="35" t="s">
        <v>98</v>
      </c>
      <c r="B11" s="119"/>
      <c r="C11" s="34"/>
      <c r="D11" s="34"/>
      <c r="E11" s="85" t="s">
        <v>99</v>
      </c>
    </row>
    <row r="12" spans="1:5" ht="15" customHeight="1">
      <c r="A12" s="50"/>
      <c r="B12" s="33"/>
      <c r="C12" s="34"/>
      <c r="D12" s="34"/>
      <c r="E12" s="36"/>
    </row>
    <row r="13" spans="1:5" ht="15" customHeight="1">
      <c r="A13" s="37"/>
      <c r="B13" s="37"/>
      <c r="C13" s="39" t="s">
        <v>41</v>
      </c>
      <c r="D13" s="40" t="s">
        <v>42</v>
      </c>
      <c r="E13" s="91" t="s">
        <v>43</v>
      </c>
    </row>
    <row r="14" spans="1:5" ht="15" customHeight="1">
      <c r="A14" s="112"/>
      <c r="B14" s="42"/>
      <c r="C14" s="43"/>
      <c r="D14" s="44" t="s">
        <v>44</v>
      </c>
      <c r="E14" s="65">
        <v>230014.83</v>
      </c>
    </row>
    <row r="15" spans="1:5" ht="15" customHeight="1">
      <c r="A15" s="110"/>
      <c r="B15" s="165"/>
      <c r="C15" s="47" t="s">
        <v>45</v>
      </c>
      <c r="D15" s="48"/>
      <c r="E15" s="49">
        <f>SUM(E14:E14)</f>
        <v>230014.83</v>
      </c>
    </row>
    <row r="16" spans="1:5" ht="15" customHeight="1">
      <c r="A16" s="84"/>
      <c r="B16" s="69"/>
      <c r="C16" s="69"/>
      <c r="D16" s="69"/>
      <c r="E16" s="69"/>
    </row>
    <row r="17" spans="1:5" ht="15" customHeight="1">
      <c r="A17" s="33" t="s">
        <v>17</v>
      </c>
      <c r="B17" s="119"/>
      <c r="C17" s="34"/>
      <c r="D17" s="34"/>
      <c r="E17" s="50"/>
    </row>
    <row r="18" spans="1:5" ht="15" customHeight="1">
      <c r="A18" s="35" t="s">
        <v>98</v>
      </c>
      <c r="B18" s="119"/>
      <c r="C18" s="34"/>
      <c r="D18" s="34"/>
      <c r="E18" s="85" t="s">
        <v>99</v>
      </c>
    </row>
    <row r="19" spans="1:5" ht="15" customHeight="1">
      <c r="A19" s="35"/>
      <c r="B19" s="166"/>
      <c r="C19" s="34"/>
      <c r="D19" s="34"/>
      <c r="E19" s="36"/>
    </row>
    <row r="20" spans="1:5" ht="15" customHeight="1">
      <c r="A20" s="37"/>
      <c r="B20" s="37"/>
      <c r="C20" s="39" t="s">
        <v>41</v>
      </c>
      <c r="D20" s="40" t="s">
        <v>42</v>
      </c>
      <c r="E20" s="55" t="s">
        <v>43</v>
      </c>
    </row>
    <row r="21" spans="1:5" ht="15" customHeight="1">
      <c r="A21" s="57"/>
      <c r="B21" s="42"/>
      <c r="C21" s="58">
        <v>6402</v>
      </c>
      <c r="D21" s="96" t="s">
        <v>66</v>
      </c>
      <c r="E21" s="65">
        <v>230014.83</v>
      </c>
    </row>
    <row r="22" spans="1:5" ht="15" customHeight="1">
      <c r="A22" s="57"/>
      <c r="B22" s="42"/>
      <c r="C22" s="61" t="s">
        <v>45</v>
      </c>
      <c r="D22" s="74"/>
      <c r="E22" s="75">
        <f>SUM(E21:E21)</f>
        <v>230014.83</v>
      </c>
    </row>
    <row r="23" spans="1:5" ht="15" customHeight="1"/>
    <row r="24" spans="1:5" ht="15" customHeight="1"/>
    <row r="25" spans="1:5" ht="15" customHeight="1"/>
    <row r="26" spans="1:5" ht="15" customHeight="1"/>
    <row r="27" spans="1:5" ht="15" customHeight="1"/>
    <row r="28" spans="1:5" ht="15" customHeight="1"/>
    <row r="29" spans="1:5" ht="15" customHeight="1"/>
    <row r="30" spans="1:5" ht="15" customHeight="1"/>
    <row r="31" spans="1:5" ht="15" customHeight="1"/>
    <row r="32" spans="1:5"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mergeCells count="2">
    <mergeCell ref="A2:E2"/>
    <mergeCell ref="A3:E8"/>
  </mergeCells>
  <phoneticPr fontId="1" type="noConversion"/>
  <pageMargins left="0.98425196850393704" right="0.98425196850393704" top="0.98425196850393704" bottom="0.98425196850393704" header="0.51181102362204722" footer="0.51181102362204722"/>
  <pageSetup paperSize="9" scale="92" firstPageNumber="3" orientation="portrait" r:id="rId1"/>
  <headerFooter alignWithMargins="0">
    <oddHeader>&amp;C&amp;"Arial,Kurzíva"Příloha č. 3: Rozpočtová změna č. 35/13 navržená Radou Olomouckého kraje 16.1.2013 ke schválení</oddHeader>
    <oddFooter xml:space="preserve">&amp;L&amp;"Arial,Kurzíva"Zastupitelstvo OK 22.2.2013
6.1. - Rozpočet Olomouckého kraje 2013 - rozpočtové změny 
Příloha č.3: Rozpočtová změna č. 35/13 navržená Radou OK 16.1.2013 ke schválení&amp;R&amp;"Arial,Kurzíva"Strana &amp;P (celkem 34)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showGridLines="0" zoomScale="92" zoomScaleNormal="92" zoomScaleSheetLayoutView="92" workbookViewId="0"/>
  </sheetViews>
  <sheetFormatPr defaultRowHeight="12.75"/>
  <cols>
    <col min="1" max="1" width="9.7109375" customWidth="1"/>
    <col min="2" max="2" width="12.85546875" customWidth="1"/>
    <col min="3" max="3" width="8.28515625" customWidth="1"/>
    <col min="4" max="4" width="39.140625" customWidth="1"/>
    <col min="5" max="5" width="18.85546875" customWidth="1"/>
  </cols>
  <sheetData>
    <row r="1" spans="1:5" ht="15" customHeight="1">
      <c r="A1" s="30" t="s">
        <v>36</v>
      </c>
    </row>
    <row r="2" spans="1:5" ht="15" customHeight="1">
      <c r="A2" s="171" t="s">
        <v>37</v>
      </c>
      <c r="B2" s="171"/>
      <c r="C2" s="171"/>
      <c r="D2" s="171"/>
      <c r="E2" s="171"/>
    </row>
    <row r="3" spans="1:5" ht="15" customHeight="1">
      <c r="A3" s="170" t="s">
        <v>38</v>
      </c>
      <c r="B3" s="170"/>
      <c r="C3" s="170"/>
      <c r="D3" s="170"/>
      <c r="E3" s="170"/>
    </row>
    <row r="4" spans="1:5" ht="15" customHeight="1">
      <c r="A4" s="170"/>
      <c r="B4" s="170"/>
      <c r="C4" s="170"/>
      <c r="D4" s="170"/>
      <c r="E4" s="170"/>
    </row>
    <row r="5" spans="1:5" ht="15" customHeight="1">
      <c r="A5" s="170"/>
      <c r="B5" s="170"/>
      <c r="C5" s="170"/>
      <c r="D5" s="170"/>
      <c r="E5" s="170"/>
    </row>
    <row r="6" spans="1:5" ht="15" customHeight="1">
      <c r="A6" s="170"/>
      <c r="B6" s="170"/>
      <c r="C6" s="170"/>
      <c r="D6" s="170"/>
      <c r="E6" s="170"/>
    </row>
    <row r="7" spans="1:5" ht="15" customHeight="1">
      <c r="A7" s="170"/>
      <c r="B7" s="170"/>
      <c r="C7" s="170"/>
      <c r="D7" s="170"/>
      <c r="E7" s="170"/>
    </row>
    <row r="8" spans="1:5" ht="15" customHeight="1">
      <c r="A8" s="32"/>
      <c r="B8" s="32"/>
      <c r="C8" s="32"/>
      <c r="D8" s="32"/>
      <c r="E8" s="32"/>
    </row>
    <row r="9" spans="1:5" ht="15" customHeight="1">
      <c r="A9" s="33" t="s">
        <v>1</v>
      </c>
      <c r="B9" s="34"/>
      <c r="C9" s="34"/>
      <c r="D9" s="34"/>
      <c r="E9" s="34"/>
    </row>
    <row r="10" spans="1:5" ht="15" customHeight="1">
      <c r="A10" s="35" t="s">
        <v>39</v>
      </c>
      <c r="E10" t="s">
        <v>40</v>
      </c>
    </row>
    <row r="11" spans="1:5" ht="15" customHeight="1">
      <c r="B11" s="33"/>
      <c r="C11" s="34"/>
      <c r="D11" s="34"/>
      <c r="E11" s="36"/>
    </row>
    <row r="12" spans="1:5" ht="15" customHeight="1">
      <c r="A12" s="37"/>
      <c r="B12" s="38"/>
      <c r="C12" s="39" t="s">
        <v>41</v>
      </c>
      <c r="D12" s="40" t="s">
        <v>42</v>
      </c>
      <c r="E12" s="39" t="s">
        <v>43</v>
      </c>
    </row>
    <row r="13" spans="1:5" ht="15" customHeight="1">
      <c r="A13" s="41"/>
      <c r="B13" s="42"/>
      <c r="C13" s="43"/>
      <c r="D13" s="44" t="s">
        <v>44</v>
      </c>
      <c r="E13" s="45">
        <v>131250</v>
      </c>
    </row>
    <row r="14" spans="1:5" ht="15" customHeight="1">
      <c r="A14" s="41"/>
      <c r="B14" s="46"/>
      <c r="C14" s="47" t="s">
        <v>45</v>
      </c>
      <c r="D14" s="48"/>
      <c r="E14" s="49">
        <f>SUM(E13:E13)</f>
        <v>131250</v>
      </c>
    </row>
    <row r="15" spans="1:5" ht="15" customHeight="1">
      <c r="A15" s="50"/>
      <c r="B15" s="50"/>
      <c r="C15" s="50"/>
      <c r="D15" s="50"/>
      <c r="E15" s="50"/>
    </row>
    <row r="16" spans="1:5" ht="15" customHeight="1">
      <c r="A16" s="51" t="s">
        <v>17</v>
      </c>
      <c r="B16" s="52"/>
      <c r="C16" s="46"/>
      <c r="D16" s="46"/>
      <c r="E16" s="50"/>
    </row>
    <row r="17" spans="1:5" ht="15" customHeight="1">
      <c r="A17" s="35" t="s">
        <v>46</v>
      </c>
      <c r="E17" t="s">
        <v>47</v>
      </c>
    </row>
    <row r="18" spans="1:5" ht="15" customHeight="1">
      <c r="A18" s="53"/>
      <c r="B18" s="54"/>
      <c r="C18" s="46"/>
      <c r="D18" s="46"/>
      <c r="E18" s="36"/>
    </row>
    <row r="19" spans="1:5" ht="15" customHeight="1">
      <c r="B19" s="38"/>
      <c r="C19" s="55" t="s">
        <v>41</v>
      </c>
      <c r="D19" s="56" t="s">
        <v>48</v>
      </c>
      <c r="E19" s="39" t="s">
        <v>43</v>
      </c>
    </row>
    <row r="20" spans="1:5" ht="15" customHeight="1">
      <c r="B20" s="57"/>
      <c r="C20" s="58">
        <v>6409</v>
      </c>
      <c r="D20" s="59" t="s">
        <v>49</v>
      </c>
      <c r="E20" s="45">
        <v>131250</v>
      </c>
    </row>
    <row r="21" spans="1:5" ht="15" customHeight="1">
      <c r="B21" s="60"/>
      <c r="C21" s="61" t="s">
        <v>45</v>
      </c>
      <c r="D21" s="62"/>
      <c r="E21" s="63">
        <f>SUM(E20:E20)</f>
        <v>131250</v>
      </c>
    </row>
    <row r="22" spans="1:5" ht="15" customHeight="1"/>
    <row r="23" spans="1:5" ht="15" customHeight="1">
      <c r="A23" s="30" t="s">
        <v>50</v>
      </c>
    </row>
    <row r="24" spans="1:5" ht="15" customHeight="1">
      <c r="A24" s="171" t="s">
        <v>51</v>
      </c>
      <c r="B24" s="171"/>
      <c r="C24" s="171"/>
      <c r="D24" s="171"/>
      <c r="E24" s="171"/>
    </row>
    <row r="25" spans="1:5" ht="15" customHeight="1">
      <c r="A25" s="170" t="s">
        <v>52</v>
      </c>
      <c r="B25" s="170"/>
      <c r="C25" s="170"/>
      <c r="D25" s="170"/>
      <c r="E25" s="170"/>
    </row>
    <row r="26" spans="1:5" ht="15" customHeight="1">
      <c r="A26" s="170"/>
      <c r="B26" s="170"/>
      <c r="C26" s="170"/>
      <c r="D26" s="170"/>
      <c r="E26" s="170"/>
    </row>
    <row r="27" spans="1:5" ht="15" customHeight="1">
      <c r="A27" s="170"/>
      <c r="B27" s="170"/>
      <c r="C27" s="170"/>
      <c r="D27" s="170"/>
      <c r="E27" s="170"/>
    </row>
    <row r="28" spans="1:5" ht="15" customHeight="1">
      <c r="A28" s="170"/>
      <c r="B28" s="170"/>
      <c r="C28" s="170"/>
      <c r="D28" s="170"/>
      <c r="E28" s="170"/>
    </row>
    <row r="29" spans="1:5" ht="15" customHeight="1">
      <c r="A29" s="170"/>
      <c r="B29" s="170"/>
      <c r="C29" s="170"/>
      <c r="D29" s="170"/>
      <c r="E29" s="170"/>
    </row>
    <row r="30" spans="1:5" ht="15" customHeight="1">
      <c r="A30" s="32"/>
      <c r="B30" s="32"/>
      <c r="C30" s="32"/>
      <c r="D30" s="32"/>
      <c r="E30" s="32"/>
    </row>
    <row r="31" spans="1:5" ht="15" customHeight="1">
      <c r="A31" s="33" t="s">
        <v>1</v>
      </c>
      <c r="B31" s="34"/>
      <c r="C31" s="34"/>
      <c r="D31" s="34"/>
      <c r="E31" s="34"/>
    </row>
    <row r="32" spans="1:5" ht="15" customHeight="1">
      <c r="A32" s="35" t="s">
        <v>39</v>
      </c>
      <c r="E32" t="s">
        <v>40</v>
      </c>
    </row>
    <row r="33" spans="1:5" ht="15" customHeight="1">
      <c r="B33" s="33"/>
      <c r="C33" s="34"/>
      <c r="D33" s="34"/>
      <c r="E33" s="36"/>
    </row>
    <row r="34" spans="1:5" ht="15" customHeight="1">
      <c r="A34" s="37"/>
      <c r="B34" s="37"/>
      <c r="C34" s="39" t="s">
        <v>41</v>
      </c>
      <c r="D34" s="40" t="s">
        <v>42</v>
      </c>
      <c r="E34" s="55" t="s">
        <v>43</v>
      </c>
    </row>
    <row r="35" spans="1:5" ht="15" customHeight="1">
      <c r="A35" s="57"/>
      <c r="B35" s="42"/>
      <c r="C35" s="58"/>
      <c r="D35" s="64" t="s">
        <v>53</v>
      </c>
      <c r="E35" s="65">
        <v>1760989</v>
      </c>
    </row>
    <row r="36" spans="1:5" ht="15" customHeight="1">
      <c r="A36" s="57"/>
      <c r="B36" s="42"/>
      <c r="C36" s="61" t="s">
        <v>45</v>
      </c>
      <c r="D36" s="66"/>
      <c r="E36" s="67">
        <f>SUM(E35:E35)</f>
        <v>1760989</v>
      </c>
    </row>
    <row r="37" spans="1:5" ht="15" customHeight="1">
      <c r="A37" s="53"/>
      <c r="B37" s="53"/>
      <c r="C37" s="53"/>
      <c r="D37" s="53"/>
      <c r="E37" s="53"/>
    </row>
    <row r="38" spans="1:5" ht="15" customHeight="1">
      <c r="A38" s="51" t="s">
        <v>17</v>
      </c>
      <c r="B38" s="46"/>
      <c r="C38" s="46"/>
      <c r="D38" s="46"/>
      <c r="E38" s="53"/>
    </row>
    <row r="39" spans="1:5" ht="15" customHeight="1">
      <c r="A39" s="68" t="s">
        <v>39</v>
      </c>
      <c r="B39" s="69"/>
      <c r="C39" s="69"/>
      <c r="D39" s="69"/>
      <c r="E39" s="69" t="s">
        <v>40</v>
      </c>
    </row>
    <row r="40" spans="1:5" ht="15" customHeight="1">
      <c r="A40" s="53"/>
      <c r="B40" s="70"/>
      <c r="C40" s="46"/>
      <c r="D40" s="69"/>
      <c r="E40" s="71"/>
    </row>
    <row r="41" spans="1:5" ht="15" customHeight="1">
      <c r="A41" s="38"/>
      <c r="B41" s="38"/>
      <c r="C41" s="55" t="s">
        <v>41</v>
      </c>
      <c r="D41" s="72" t="s">
        <v>48</v>
      </c>
      <c r="E41" s="55" t="s">
        <v>43</v>
      </c>
    </row>
    <row r="42" spans="1:5" ht="15" customHeight="1">
      <c r="A42" s="57"/>
      <c r="B42" s="42"/>
      <c r="C42" s="58">
        <v>6172</v>
      </c>
      <c r="D42" s="59" t="s">
        <v>49</v>
      </c>
      <c r="E42" s="65">
        <v>1760989</v>
      </c>
    </row>
    <row r="43" spans="1:5" ht="15" customHeight="1">
      <c r="A43" s="57"/>
      <c r="B43" s="42"/>
      <c r="C43" s="61" t="s">
        <v>45</v>
      </c>
      <c r="D43" s="74"/>
      <c r="E43" s="75">
        <f>SUM(E42:E42)</f>
        <v>1760989</v>
      </c>
    </row>
    <row r="44" spans="1:5" ht="15" customHeight="1"/>
    <row r="45" spans="1:5" ht="15" customHeight="1"/>
    <row r="46" spans="1:5" ht="15" customHeight="1"/>
    <row r="47" spans="1:5" ht="15" customHeight="1"/>
    <row r="48" spans="1: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mergeCells count="4">
    <mergeCell ref="A2:E2"/>
    <mergeCell ref="A3:E7"/>
    <mergeCell ref="A24:E24"/>
    <mergeCell ref="A25:E29"/>
  </mergeCells>
  <pageMargins left="0.98425196850393704" right="0.98425196850393704" top="0.98425196850393704" bottom="0.98425196850393704" header="0.51181102362204722" footer="0.51181102362204722"/>
  <pageSetup paperSize="9" scale="92" firstPageNumber="3" orientation="portrait" r:id="rId1"/>
  <headerFooter alignWithMargins="0">
    <oddHeader>&amp;C&amp;"Arial,Kurzíva"Příloha č. 4: Rozpočtové změny č. 54/13 - 55/13 navržené Radou Olomouckého kraje 31.1.2013 ke schválení</oddHeader>
    <oddFooter xml:space="preserve">&amp;L&amp;"Arial,Kurzíva"Zastupitelstvo OK 22.2.2013
6.1. - Rozpočet Olomouckého kraje 2013 - rozpočtové změny 
Příloha č.4: Rozpočtové změny č. 54/13 - 55/13 navržené Radou OK 31.1.2013 ke schválení&amp;R&amp;"Arial,Kurzíva"Strana &amp;P (celkem 34)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2"/>
  <sheetViews>
    <sheetView showGridLines="0" zoomScale="92" zoomScaleNormal="92" zoomScaleSheetLayoutView="92" workbookViewId="0"/>
  </sheetViews>
  <sheetFormatPr defaultRowHeight="12.75"/>
  <cols>
    <col min="1" max="1" width="52.7109375" style="1" customWidth="1"/>
    <col min="2" max="3" width="18" style="2" customWidth="1"/>
    <col min="4" max="4" width="9.140625" style="1"/>
    <col min="5" max="5" width="9.140625" style="1" customWidth="1"/>
    <col min="6" max="6" width="18.7109375" style="1" customWidth="1"/>
    <col min="7" max="7" width="9" style="1" customWidth="1"/>
    <col min="8" max="16384" width="9.140625" style="1"/>
  </cols>
  <sheetData>
    <row r="1" spans="1:3" ht="14.25" customHeight="1">
      <c r="C1" s="3" t="s">
        <v>0</v>
      </c>
    </row>
    <row r="2" spans="1:3" ht="15.75" customHeight="1">
      <c r="A2" s="4" t="s">
        <v>1</v>
      </c>
      <c r="B2" s="5" t="s">
        <v>2</v>
      </c>
      <c r="C2" s="5" t="s">
        <v>3</v>
      </c>
    </row>
    <row r="3" spans="1:3" ht="14.25" customHeight="1">
      <c r="A3" s="6" t="s">
        <v>24</v>
      </c>
      <c r="B3" s="20">
        <v>3162000</v>
      </c>
      <c r="C3" s="7">
        <v>3162000</v>
      </c>
    </row>
    <row r="4" spans="1:3" ht="14.25" customHeight="1">
      <c r="A4" s="6" t="s">
        <v>4</v>
      </c>
      <c r="B4" s="20">
        <v>1190</v>
      </c>
      <c r="C4" s="7">
        <v>1190</v>
      </c>
    </row>
    <row r="5" spans="1:3" ht="14.25" customHeight="1">
      <c r="A5" s="6" t="s">
        <v>5</v>
      </c>
      <c r="B5" s="20">
        <v>37817</v>
      </c>
      <c r="C5" s="7">
        <v>37817</v>
      </c>
    </row>
    <row r="6" spans="1:3" ht="14.25" customHeight="1">
      <c r="A6" s="6" t="s">
        <v>6</v>
      </c>
      <c r="B6" s="20">
        <v>2240</v>
      </c>
      <c r="C6" s="7">
        <v>2240</v>
      </c>
    </row>
    <row r="7" spans="1:3" ht="14.25" customHeight="1">
      <c r="A7" s="6" t="s">
        <v>7</v>
      </c>
      <c r="B7" s="20">
        <v>21000</v>
      </c>
      <c r="C7" s="7">
        <v>21000</v>
      </c>
    </row>
    <row r="8" spans="1:3" ht="14.25" customHeight="1">
      <c r="A8" s="6" t="s">
        <v>8</v>
      </c>
      <c r="B8" s="20">
        <v>7001</v>
      </c>
      <c r="C8" s="7">
        <v>7001</v>
      </c>
    </row>
    <row r="9" spans="1:3" ht="14.25" customHeight="1">
      <c r="A9" s="6" t="s">
        <v>9</v>
      </c>
      <c r="B9" s="20">
        <v>73669</v>
      </c>
      <c r="C9" s="7">
        <v>73669</v>
      </c>
    </row>
    <row r="10" spans="1:3" ht="14.25" customHeight="1">
      <c r="A10" s="8" t="s">
        <v>10</v>
      </c>
      <c r="B10" s="21">
        <v>140417</v>
      </c>
      <c r="C10" s="9">
        <f>170036+165</f>
        <v>170201</v>
      </c>
    </row>
    <row r="11" spans="1:3" ht="14.25" customHeight="1">
      <c r="A11" s="10" t="s">
        <v>22</v>
      </c>
      <c r="B11" s="22">
        <v>5300</v>
      </c>
      <c r="C11" s="11">
        <v>5300</v>
      </c>
    </row>
    <row r="12" spans="1:3" ht="14.25" customHeight="1">
      <c r="A12" s="10" t="s">
        <v>11</v>
      </c>
      <c r="B12" s="22">
        <v>40000</v>
      </c>
      <c r="C12" s="11">
        <v>40000</v>
      </c>
    </row>
    <row r="13" spans="1:3" ht="14.25" customHeight="1">
      <c r="A13" s="10" t="s">
        <v>12</v>
      </c>
      <c r="B13" s="22">
        <v>14193</v>
      </c>
      <c r="C13" s="11">
        <v>14193</v>
      </c>
    </row>
    <row r="14" spans="1:3" ht="14.25" customHeight="1">
      <c r="A14" s="10" t="s">
        <v>25</v>
      </c>
      <c r="B14" s="22">
        <v>144</v>
      </c>
      <c r="C14" s="11">
        <v>735</v>
      </c>
    </row>
    <row r="15" spans="1:3" ht="14.25" customHeight="1">
      <c r="A15" s="28" t="s">
        <v>30</v>
      </c>
      <c r="B15" s="22"/>
      <c r="C15" s="11">
        <f>56390+4890327</f>
        <v>4946717</v>
      </c>
    </row>
    <row r="16" spans="1:3" ht="14.25" customHeight="1">
      <c r="A16" s="10" t="s">
        <v>31</v>
      </c>
      <c r="B16" s="22"/>
      <c r="C16" s="11">
        <v>100</v>
      </c>
    </row>
    <row r="17" spans="1:3" ht="14.25" customHeight="1">
      <c r="A17" s="29" t="s">
        <v>32</v>
      </c>
      <c r="B17" s="22"/>
      <c r="C17" s="11">
        <f>90879+30101+331491</f>
        <v>452471</v>
      </c>
    </row>
    <row r="18" spans="1:3" ht="14.25" customHeight="1">
      <c r="A18" s="28" t="s">
        <v>33</v>
      </c>
      <c r="B18" s="22"/>
      <c r="C18" s="11">
        <v>179780</v>
      </c>
    </row>
    <row r="19" spans="1:3" ht="14.25" customHeight="1">
      <c r="A19" s="28" t="s">
        <v>34</v>
      </c>
      <c r="B19" s="22"/>
      <c r="C19" s="11">
        <v>1761</v>
      </c>
    </row>
    <row r="20" spans="1:3" ht="14.25" customHeight="1">
      <c r="A20" s="10" t="s">
        <v>26</v>
      </c>
      <c r="B20" s="22">
        <v>438877</v>
      </c>
      <c r="C20" s="11">
        <f>438877+131</f>
        <v>439008</v>
      </c>
    </row>
    <row r="21" spans="1:3" ht="14.25" customHeight="1">
      <c r="A21" s="10" t="s">
        <v>35</v>
      </c>
      <c r="B21" s="22"/>
      <c r="C21" s="11">
        <f>248+2+8</f>
        <v>258</v>
      </c>
    </row>
    <row r="22" spans="1:3" ht="14.25" customHeight="1">
      <c r="A22" s="4" t="s">
        <v>13</v>
      </c>
      <c r="B22" s="23">
        <f>SUM(B3:B20)</f>
        <v>3943848</v>
      </c>
      <c r="C22" s="12">
        <f>SUM(C3:C21)</f>
        <v>9555441</v>
      </c>
    </row>
    <row r="23" spans="1:3" ht="14.25" customHeight="1">
      <c r="A23" s="13" t="s">
        <v>14</v>
      </c>
      <c r="B23" s="24">
        <v>-5294</v>
      </c>
      <c r="C23" s="14">
        <v>-5294</v>
      </c>
    </row>
    <row r="24" spans="1:3" ht="14.25" customHeight="1" thickBot="1">
      <c r="A24" s="15" t="s">
        <v>15</v>
      </c>
      <c r="B24" s="16">
        <f>B22+B23</f>
        <v>3938554</v>
      </c>
      <c r="C24" s="16">
        <f>C22+C23</f>
        <v>9550147</v>
      </c>
    </row>
    <row r="25" spans="1:3" ht="14.25" customHeight="1" thickTop="1">
      <c r="A25" s="17"/>
      <c r="B25" s="25"/>
    </row>
    <row r="26" spans="1:3" ht="15">
      <c r="A26" s="4" t="s">
        <v>17</v>
      </c>
      <c r="B26" s="26" t="s">
        <v>2</v>
      </c>
      <c r="C26" s="5" t="s">
        <v>3</v>
      </c>
    </row>
    <row r="27" spans="1:3" ht="14.25">
      <c r="A27" s="8" t="s">
        <v>18</v>
      </c>
      <c r="B27" s="27">
        <v>1639087</v>
      </c>
      <c r="C27" s="18">
        <f>1669297+131</f>
        <v>1669428</v>
      </c>
    </row>
    <row r="28" spans="1:3" ht="14.25">
      <c r="A28" s="8" t="s">
        <v>19</v>
      </c>
      <c r="B28" s="27">
        <v>1539290</v>
      </c>
      <c r="C28" s="18">
        <f>1539290+165</f>
        <v>1539455</v>
      </c>
    </row>
    <row r="29" spans="1:3" ht="15.75" customHeight="1">
      <c r="A29" s="10" t="s">
        <v>22</v>
      </c>
      <c r="B29" s="27">
        <v>5300</v>
      </c>
      <c r="C29" s="18">
        <v>5300</v>
      </c>
    </row>
    <row r="30" spans="1:3" ht="14.25">
      <c r="A30" s="10" t="s">
        <v>11</v>
      </c>
      <c r="B30" s="27">
        <v>40000</v>
      </c>
      <c r="C30" s="18">
        <v>40000</v>
      </c>
    </row>
    <row r="31" spans="1:3" ht="14.25">
      <c r="A31" s="10" t="s">
        <v>27</v>
      </c>
      <c r="B31" s="27">
        <v>58494</v>
      </c>
      <c r="C31" s="18">
        <v>58494</v>
      </c>
    </row>
    <row r="32" spans="1:3" ht="14.25">
      <c r="A32" s="10" t="s">
        <v>28</v>
      </c>
      <c r="B32" s="27">
        <v>513972</v>
      </c>
      <c r="C32" s="18">
        <v>513972</v>
      </c>
    </row>
    <row r="33" spans="1:3" ht="14.25">
      <c r="A33" s="10" t="s">
        <v>29</v>
      </c>
      <c r="B33" s="27">
        <v>27879</v>
      </c>
      <c r="C33" s="18">
        <v>27879</v>
      </c>
    </row>
    <row r="34" spans="1:3" ht="14.25">
      <c r="A34" s="28" t="s">
        <v>30</v>
      </c>
      <c r="B34" s="27"/>
      <c r="C34" s="18">
        <f>56390+4890327</f>
        <v>4946717</v>
      </c>
    </row>
    <row r="35" spans="1:3" ht="14.25">
      <c r="A35" s="10" t="s">
        <v>31</v>
      </c>
      <c r="B35" s="27"/>
      <c r="C35" s="18">
        <v>100</v>
      </c>
    </row>
    <row r="36" spans="1:3" ht="14.25">
      <c r="A36" s="29" t="s">
        <v>32</v>
      </c>
      <c r="B36" s="27"/>
      <c r="C36" s="18">
        <f>90879+30101+331491</f>
        <v>452471</v>
      </c>
    </row>
    <row r="37" spans="1:3" ht="14.25">
      <c r="A37" s="28" t="s">
        <v>33</v>
      </c>
      <c r="B37" s="27"/>
      <c r="C37" s="18">
        <v>179780</v>
      </c>
    </row>
    <row r="38" spans="1:3" ht="14.25">
      <c r="A38" s="28" t="s">
        <v>34</v>
      </c>
      <c r="B38" s="27"/>
      <c r="C38" s="18">
        <v>1761</v>
      </c>
    </row>
    <row r="39" spans="1:3" ht="14.25">
      <c r="A39" s="10" t="s">
        <v>23</v>
      </c>
      <c r="B39" s="27">
        <v>119826</v>
      </c>
      <c r="C39" s="18">
        <v>119826</v>
      </c>
    </row>
    <row r="40" spans="1:3" ht="14.25">
      <c r="A40" s="10" t="s">
        <v>35</v>
      </c>
      <c r="B40" s="27"/>
      <c r="C40" s="11">
        <f>248+2+8</f>
        <v>258</v>
      </c>
    </row>
    <row r="41" spans="1:3" ht="15">
      <c r="A41" s="4" t="s">
        <v>20</v>
      </c>
      <c r="B41" s="23">
        <f>SUM(B27:B39)</f>
        <v>3943848</v>
      </c>
      <c r="C41" s="12">
        <f>SUM(C27:C40)</f>
        <v>9555441</v>
      </c>
    </row>
    <row r="42" spans="1:3" ht="14.25">
      <c r="A42" s="13" t="s">
        <v>14</v>
      </c>
      <c r="B42" s="24">
        <v>-5294</v>
      </c>
      <c r="C42" s="14">
        <v>-5294</v>
      </c>
    </row>
    <row r="43" spans="1:3" ht="15.75" thickBot="1">
      <c r="A43" s="15" t="s">
        <v>21</v>
      </c>
      <c r="B43" s="16">
        <f>+B41+B42</f>
        <v>3938554</v>
      </c>
      <c r="C43" s="16">
        <f>+C41+C42</f>
        <v>9550147</v>
      </c>
    </row>
    <row r="44" spans="1:3" ht="13.5" thickTop="1">
      <c r="A44" s="17" t="s">
        <v>16</v>
      </c>
      <c r="B44" s="25"/>
    </row>
    <row r="45" spans="1:3" ht="14.25">
      <c r="C45" s="9"/>
    </row>
    <row r="50" spans="2:3" ht="14.25" customHeight="1"/>
    <row r="51" spans="2:3" ht="14.25">
      <c r="B51" s="1"/>
      <c r="C51" s="19"/>
    </row>
    <row r="52" spans="2:3" ht="14.25">
      <c r="B52" s="1"/>
      <c r="C52" s="19"/>
    </row>
  </sheetData>
  <phoneticPr fontId="1" type="noConversion"/>
  <pageMargins left="0.98425196850393704" right="0.98425196850393704" top="0.55118110236220474" bottom="0.9055118110236221" header="0.31496062992125984" footer="0.39370078740157483"/>
  <pageSetup paperSize="9" scale="92" firstPageNumber="14" orientation="portrait" r:id="rId1"/>
  <headerFooter alignWithMargins="0">
    <oddHeader>&amp;C&amp;"Arial,Kurzíva"Příloha č. 5 - Upravený rozpočet Olomouckého kraje na rok 2013 po schválení rozpočtových změn</oddHeader>
    <oddFooter xml:space="preserve">&amp;L&amp;"Arial,Kurzíva"Zastupitelstvo OK 22.2.2013
6.1. - Rozpočet Olomouckého kraje 2013 - rozpočtové změny 
Příloha č.5: Upravený rozpočet OK na rok 2013 po schválení  rozpočtových změn&amp;R&amp;"Arial,Kurzíva"Strana &amp;P (celkem 34)&amp;"Arial,Obyčejné"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4</vt:i4>
      </vt:variant>
    </vt:vector>
  </HeadingPairs>
  <TitlesOfParts>
    <vt:vector size="9" baseType="lpstr">
      <vt:lpstr>Příloha č. 1</vt:lpstr>
      <vt:lpstr>Příloha č. 2</vt:lpstr>
      <vt:lpstr>Příloha č. 3</vt:lpstr>
      <vt:lpstr>Příloha č. 4</vt:lpstr>
      <vt:lpstr>Příloha  č. 5</vt:lpstr>
      <vt:lpstr>'Příloha č. 1'!Oblast_tisku</vt:lpstr>
      <vt:lpstr>'Příloha č. 2'!Oblast_tisku</vt:lpstr>
      <vt:lpstr>'Příloha č. 3'!Oblast_tisku</vt:lpstr>
      <vt:lpstr>'Příloha č. 4'!Oblast_tisku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2013-02-01T07:50:30Z</cp:lastPrinted>
  <dcterms:created xsi:type="dcterms:W3CDTF">2007-02-21T09:44:06Z</dcterms:created>
  <dcterms:modified xsi:type="dcterms:W3CDTF">2013-02-01T07:50:43Z</dcterms:modified>
</cp:coreProperties>
</file>