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1'!$A$1:$E$580</definedName>
    <definedName name="_xlnm.Print_Area" localSheetId="1">'Příloha č. 2'!$A$1:$E$29</definedName>
  </definedNames>
  <calcPr calcId="145621"/>
</workbook>
</file>

<file path=xl/calcChain.xml><?xml version="1.0" encoding="utf-8"?>
<calcChain xmlns="http://schemas.openxmlformats.org/spreadsheetml/2006/main">
  <c r="C44" i="5" l="1"/>
  <c r="B57" i="5"/>
  <c r="C56" i="5"/>
  <c r="C55" i="5"/>
  <c r="C57" i="5" s="1"/>
  <c r="B52" i="5"/>
  <c r="B60" i="5" s="1"/>
  <c r="C51" i="5"/>
  <c r="C50" i="5"/>
  <c r="C52" i="5" s="1"/>
  <c r="C60" i="5" s="1"/>
  <c r="B50" i="5"/>
  <c r="C47" i="5"/>
  <c r="C40" i="5"/>
  <c r="C37" i="5"/>
  <c r="C34" i="5"/>
  <c r="C32" i="5"/>
  <c r="C28" i="5"/>
  <c r="B27" i="5"/>
  <c r="B29" i="5" s="1"/>
  <c r="B59" i="5" s="1"/>
  <c r="C18" i="5"/>
  <c r="C15" i="5"/>
  <c r="C12" i="5"/>
  <c r="C7" i="5"/>
  <c r="C27" i="5" s="1"/>
  <c r="C29" i="5" s="1"/>
  <c r="C59" i="5" s="1"/>
  <c r="C6" i="5"/>
  <c r="E29" i="4"/>
  <c r="E22" i="4"/>
  <c r="E15" i="4"/>
  <c r="E579" i="1"/>
  <c r="E571" i="1"/>
  <c r="E553" i="1"/>
  <c r="E546" i="1"/>
  <c r="E526" i="1"/>
  <c r="E519" i="1"/>
  <c r="E500" i="1"/>
  <c r="E493" i="1"/>
  <c r="E474" i="1"/>
  <c r="E466" i="1"/>
  <c r="E458" i="1"/>
  <c r="E438" i="1"/>
  <c r="E431" i="1"/>
  <c r="E423" i="1"/>
  <c r="E398" i="1"/>
  <c r="E390" i="1"/>
  <c r="E391" i="1" s="1"/>
  <c r="E383" i="1"/>
  <c r="E363" i="1"/>
  <c r="E354" i="1"/>
  <c r="E356" i="1" s="1"/>
  <c r="E348" i="1"/>
  <c r="E328" i="1"/>
  <c r="E321" i="1"/>
  <c r="E293" i="1"/>
  <c r="E286" i="1"/>
  <c r="E267" i="1"/>
  <c r="E258" i="1"/>
  <c r="E240" i="1"/>
  <c r="E233" i="1"/>
  <c r="E215" i="1"/>
  <c r="E203" i="1"/>
  <c r="E201" i="1"/>
  <c r="E200" i="1"/>
  <c r="E199" i="1"/>
  <c r="E198" i="1"/>
  <c r="E197" i="1"/>
  <c r="E180" i="1"/>
  <c r="E173" i="1"/>
  <c r="E153" i="1"/>
  <c r="E146" i="1"/>
  <c r="E145" i="1"/>
  <c r="E128" i="1"/>
  <c r="E121" i="1"/>
  <c r="E99" i="1"/>
  <c r="E92" i="1"/>
  <c r="E75" i="1"/>
  <c r="E68" i="1"/>
  <c r="E52" i="1"/>
  <c r="E45" i="1"/>
  <c r="E29" i="1"/>
  <c r="E22" i="1"/>
  <c r="E14" i="1"/>
  <c r="E204"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348+12192 daňové přiznání</t>
        </r>
      </text>
    </comment>
    <comment ref="C6" authorId="0">
      <text>
        <r>
          <rPr>
            <b/>
            <sz val="8"/>
            <color indexed="81"/>
            <rFont val="Tahoma"/>
            <family val="2"/>
            <charset val="238"/>
          </rPr>
          <t>Navrátilová Lenka:</t>
        </r>
        <r>
          <rPr>
            <sz val="8"/>
            <color indexed="81"/>
            <rFont val="Tahoma"/>
            <family val="2"/>
            <charset val="238"/>
          </rPr>
          <t xml:space="preserve">
785+1
795+8
</t>
        </r>
      </text>
    </commen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349+252 náhrady od krajů
419+4000 od měst do investic
489+376 likvidace Letiště Přerov
490+3367 dar ČOV
582+219 poj š
632+33 AJ
724+1 náj. K
740+321 poj s do rez
773+93 poj k
787+60 poj s
788-804 vratka Prostějov
</t>
        </r>
      </text>
    </comment>
    <comment ref="C8" authorId="0">
      <text>
        <r>
          <rPr>
            <b/>
            <sz val="8"/>
            <color indexed="81"/>
            <rFont val="Tahoma"/>
            <family val="2"/>
            <charset val="238"/>
          </rPr>
          <t>Navrátilová Lenka:</t>
        </r>
        <r>
          <rPr>
            <sz val="8"/>
            <color indexed="81"/>
            <rFont val="Tahoma"/>
            <family val="2"/>
            <charset val="238"/>
          </rPr>
          <t xml:space="preserve">
487+75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
534+180
535+11
536+204
593+585
594+1244
633+25052
634+7280
635+53850
672+592
728+144
742-11
743-266
</t>
        </r>
      </text>
    </comment>
    <comment ref="C12" authorId="0">
      <text>
        <r>
          <rPr>
            <b/>
            <sz val="8"/>
            <color indexed="81"/>
            <rFont val="Tahoma"/>
            <family val="2"/>
            <charset val="238"/>
          </rPr>
          <t>Navrátilová Lenka:</t>
        </r>
        <r>
          <rPr>
            <sz val="8"/>
            <color indexed="81"/>
            <rFont val="Tahoma"/>
            <family val="2"/>
            <charset val="238"/>
          </rPr>
          <t xml:space="preserve">
91+75
119+517
242+146
350+442
352+3557
414+1545
484+174
509+479
636+36
669+2799
712+181
782+446
786+62
</t>
        </r>
      </text>
    </comment>
    <comment ref="C13"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418+16
674+136
706+10
</t>
        </r>
      </text>
    </comment>
    <comment ref="C15" authorId="0">
      <text>
        <r>
          <rPr>
            <b/>
            <sz val="8"/>
            <color indexed="81"/>
            <rFont val="Tahoma"/>
            <family val="2"/>
            <charset val="238"/>
          </rPr>
          <t>Navrátilová Lenka:</t>
        </r>
        <r>
          <rPr>
            <sz val="8"/>
            <color indexed="81"/>
            <rFont val="Tahoma"/>
            <family val="2"/>
            <charset val="238"/>
          </rPr>
          <t xml:space="preserve">
292+99699 SFDI
449+218434
668-8812 SFDI
789-273 SFDI
</t>
        </r>
      </text>
    </comment>
    <comment ref="C16" authorId="0">
      <text>
        <r>
          <rPr>
            <b/>
            <sz val="8"/>
            <color indexed="81"/>
            <rFont val="Tahoma"/>
            <family val="2"/>
            <charset val="238"/>
          </rPr>
          <t>Navrátilová Lenka:</t>
        </r>
        <r>
          <rPr>
            <sz val="8"/>
            <color indexed="81"/>
            <rFont val="Tahoma"/>
            <family val="2"/>
            <charset val="238"/>
          </rPr>
          <t xml:space="preserve">
325+20
351+54
396+38
778+32
</t>
        </r>
      </text>
    </comment>
    <comment ref="C17" authorId="0">
      <text>
        <r>
          <rPr>
            <b/>
            <sz val="8"/>
            <color indexed="81"/>
            <rFont val="Tahoma"/>
            <family val="2"/>
            <charset val="238"/>
          </rPr>
          <t>Navrátilová Lenka:</t>
        </r>
        <r>
          <rPr>
            <sz val="8"/>
            <color indexed="81"/>
            <rFont val="Tahoma"/>
            <family val="2"/>
            <charset val="238"/>
          </rPr>
          <t xml:space="preserve">
90+5914
132+15
259+442
310+15
576+1279
727+100
</t>
        </r>
      </text>
    </comment>
    <comment ref="C1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326+7686
327+6850
328+8582
329+12743
330+9898
331+1202
354+720
376+10000
377+3104
394+46048
398+10332
399+12379
401+3825
420+3464
421+1033
422+9654
423+14000
451+2064
452+1396
453+876
454+1481
455+2309
456+2608
457+3269
458+3087
459+3294
460+6346
461+1687
462+2208
463+515
464+4791
473-118
474-1107
494+2456
495+3850
496+1059
497+2710
498+5072
499+2422
500+3397
501+7600
537+12612
538+2043
539+2814
541+1955
542+13333
543+507
545+20000
561+6218
562+2479
563+7899
564+7677
565+4280
566+501
567+12997
568+6356
569+5444
570+18347
571+14749
572+2729
573+2816
574+2065
575+5499
587+23913
588+7516
589+15282
595+3348
596+2692
597+923
620+36000
638+2780
639+3723
675+13837
676+8286
677+16863
678+9020
679+10111
680+3875
681+6760(2327+4433)
730+921
765+4008
780+1494
781+3259
798-14473
799-3636
800-401
801-5905
803+3675
804+2786
</t>
        </r>
      </text>
    </comment>
    <comment ref="C19" authorId="0">
      <text>
        <r>
          <rPr>
            <b/>
            <sz val="8"/>
            <color indexed="81"/>
            <rFont val="Tahoma"/>
            <family val="2"/>
            <charset val="238"/>
          </rPr>
          <t>Navrátilová Lenka:</t>
        </r>
        <r>
          <rPr>
            <sz val="8"/>
            <color indexed="81"/>
            <rFont val="Tahoma"/>
            <family val="2"/>
            <charset val="238"/>
          </rPr>
          <t xml:space="preserve">
179+477
290+261
488+361
</t>
        </r>
      </text>
    </comment>
    <comment ref="C20"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
540+10753
544+6
560+632
583+26
637+98
641-138
671+600
673+307
682-2988
713+14
729+27
731+6600
732+5700
733+1600
734+1700
735+500
736+2572
737+106
739+58
767+507
772+771
777+353
</t>
        </r>
      </text>
    </comment>
    <comment ref="C21" authorId="0">
      <text>
        <r>
          <rPr>
            <b/>
            <sz val="8"/>
            <color indexed="81"/>
            <rFont val="Tahoma"/>
            <family val="2"/>
            <charset val="238"/>
          </rPr>
          <t>Navrátilová Lenka:</t>
        </r>
        <r>
          <rPr>
            <sz val="8"/>
            <color indexed="81"/>
            <rFont val="Tahoma"/>
            <family val="2"/>
            <charset val="238"/>
          </rPr>
          <t xml:space="preserve">
142+960 z IF do investic
164+27 d na omp
249+2200 d na omp
379+500 z IF do investic
465+3367 š do rez
551+1 š
577+586 z do rez
666+78 opřpo na omp
707-128 d
708-342 z
709-216 k
710+1024 s 
711+3129 opřpo
738+1 opřpo
741+13 š
</t>
        </r>
      </text>
    </comment>
    <comment ref="C22" authorId="0">
      <text>
        <r>
          <rPr>
            <b/>
            <sz val="8"/>
            <color indexed="81"/>
            <rFont val="Tahoma"/>
            <family val="2"/>
            <charset val="238"/>
          </rPr>
          <t>Navrátilová Lenka:</t>
        </r>
        <r>
          <rPr>
            <sz val="8"/>
            <color indexed="81"/>
            <rFont val="Tahoma"/>
            <family val="2"/>
            <charset val="238"/>
          </rPr>
          <t xml:space="preserve">
448+90 mzdy
633+25 mzdy
</t>
        </r>
      </text>
    </comment>
    <comment ref="C23" authorId="0">
      <text>
        <r>
          <rPr>
            <b/>
            <sz val="8"/>
            <color indexed="81"/>
            <rFont val="Tahoma"/>
            <family val="2"/>
            <charset val="238"/>
          </rPr>
          <t>Navrátilová Lenka:</t>
        </r>
        <r>
          <rPr>
            <sz val="8"/>
            <color indexed="81"/>
            <rFont val="Tahoma"/>
            <family val="2"/>
            <charset val="238"/>
          </rPr>
          <t xml:space="preserve">
722+11000
</t>
        </r>
      </text>
    </comment>
    <comment ref="C24"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491+7249
</t>
        </r>
      </text>
    </comment>
    <comment ref="C26"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
369+10505 přebytek FV
400+1 školáci
491+2850 oth
783+16530 ssok
</t>
        </r>
      </text>
    </comment>
    <comment ref="B28" authorId="0">
      <text>
        <r>
          <rPr>
            <b/>
            <sz val="8"/>
            <color indexed="81"/>
            <rFont val="Tahoma"/>
            <family val="2"/>
            <charset val="238"/>
          </rPr>
          <t>Navrátilová Lenka:</t>
        </r>
        <r>
          <rPr>
            <sz val="8"/>
            <color indexed="81"/>
            <rFont val="Tahoma"/>
            <family val="2"/>
            <charset val="238"/>
          </rPr>
          <t xml:space="preserve">
pol. 4134</t>
        </r>
      </text>
    </comment>
    <comment ref="C28" authorId="0">
      <text>
        <r>
          <rPr>
            <b/>
            <sz val="8"/>
            <color indexed="81"/>
            <rFont val="Tahoma"/>
            <family val="2"/>
            <charset val="238"/>
          </rPr>
          <t>Navrátilová Lenka:</t>
        </r>
        <r>
          <rPr>
            <sz val="8"/>
            <color indexed="81"/>
            <rFont val="Tahoma"/>
            <family val="2"/>
            <charset val="238"/>
          </rPr>
          <t xml:space="preserve">
448-90 pol.4134
633-25 pol.4134
</t>
        </r>
      </text>
    </comment>
    <comment ref="C32"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348+12192 daňové přiznání
349+252 náhrady od krajů
354+720
369+273821 přebytek
377+3104
401-51 převod na položku 8114
465+3367 š do rez
487+75
488+361
489+376 likvidace Letiště Přerov
490+3367 dar ČOV
491+7249
491+2850
574+2 (+2063 na 8114)
577+586 z do rez
632+33 AJ
666+78 opřpo na omp
707-128 d
708-342 z
709-216 k
710+1024 s 
711+3129 opřpo
740+321 poj s do rez
741+13 š
751-26284 splátka úvěru pol.8114
783+16530 ssok
785+1
806-163344 snížení revolvingu
795+8</t>
        </r>
      </text>
    </comment>
    <comment ref="C33"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370+59250
371+2767
373+96
374+84
375-157
395+2090
406+20
407+14632
492+97
493+5674
510-31
511-35
534+180
535+11
536+204
551+1 
593+585
594+1244
633+25052
634+7280
635+53850
672+592
728+144
742-11
743-266
</t>
        </r>
      </text>
    </comment>
    <comment ref="C34" authorId="0">
      <text>
        <r>
          <rPr>
            <b/>
            <sz val="8"/>
            <color indexed="81"/>
            <rFont val="Tahoma"/>
            <family val="2"/>
            <charset val="238"/>
          </rPr>
          <t>Navrátilová Lenka:</t>
        </r>
        <r>
          <rPr>
            <sz val="8"/>
            <color indexed="81"/>
            <rFont val="Tahoma"/>
            <family val="2"/>
            <charset val="238"/>
          </rPr>
          <t xml:space="preserve">
91+75
119+517
242+146
350+442
352+3557
414+1545
484+174
509+479
636+36
669+2799
712+181
782+446
786+62</t>
        </r>
      </text>
    </comment>
    <comment ref="C35" authorId="0">
      <text>
        <r>
          <rPr>
            <b/>
            <sz val="8"/>
            <color indexed="81"/>
            <rFont val="Tahoma"/>
            <family val="2"/>
            <charset val="238"/>
          </rPr>
          <t>Navrátilová Lenka:</t>
        </r>
        <r>
          <rPr>
            <sz val="8"/>
            <color indexed="81"/>
            <rFont val="Tahoma"/>
            <family val="2"/>
            <charset val="238"/>
          </rPr>
          <t xml:space="preserve">
60+591998
61+4500
248+4500
309+198
416+60918
417+4000
</t>
        </r>
      </text>
    </comment>
    <comment ref="C36" authorId="0">
      <text>
        <r>
          <rPr>
            <b/>
            <sz val="8"/>
            <color indexed="81"/>
            <rFont val="Tahoma"/>
            <family val="2"/>
            <charset val="238"/>
          </rPr>
          <t>Navrátilová Lenka:</t>
        </r>
        <r>
          <rPr>
            <sz val="8"/>
            <color indexed="81"/>
            <rFont val="Tahoma"/>
            <family val="2"/>
            <charset val="238"/>
          </rPr>
          <t xml:space="preserve">
217+6
243+251
276+40
298+49
315+50
316+32
418+16
674+136
706+10</t>
        </r>
      </text>
    </comment>
    <comment ref="C37" authorId="0">
      <text>
        <r>
          <rPr>
            <b/>
            <sz val="8"/>
            <color indexed="81"/>
            <rFont val="Tahoma"/>
            <family val="2"/>
            <charset val="238"/>
          </rPr>
          <t>Navrátilová Lenka:</t>
        </r>
        <r>
          <rPr>
            <sz val="8"/>
            <color indexed="81"/>
            <rFont val="Tahoma"/>
            <family val="2"/>
            <charset val="238"/>
          </rPr>
          <t xml:space="preserve">
292+99699 SFDI
449+218434
668-8812 SFDI
789-273 SFDI</t>
        </r>
      </text>
    </comment>
    <comment ref="C38" authorId="0">
      <text>
        <r>
          <rPr>
            <b/>
            <sz val="8"/>
            <color indexed="81"/>
            <rFont val="Tahoma"/>
            <family val="2"/>
            <charset val="238"/>
          </rPr>
          <t>Navrátilová Lenka:</t>
        </r>
        <r>
          <rPr>
            <sz val="8"/>
            <color indexed="81"/>
            <rFont val="Tahoma"/>
            <family val="2"/>
            <charset val="238"/>
          </rPr>
          <t xml:space="preserve">
325+20
351+54
396+38
778+32</t>
        </r>
      </text>
    </comment>
    <comment ref="C39" authorId="0">
      <text>
        <r>
          <rPr>
            <b/>
            <sz val="8"/>
            <color indexed="81"/>
            <rFont val="Tahoma"/>
            <family val="2"/>
            <charset val="238"/>
          </rPr>
          <t>Navrátilová Lenka:</t>
        </r>
        <r>
          <rPr>
            <sz val="8"/>
            <color indexed="81"/>
            <rFont val="Tahoma"/>
            <family val="2"/>
            <charset val="238"/>
          </rPr>
          <t xml:space="preserve">
90+5914
132+15
259+442
310+15
576+1279
727+100
</t>
        </r>
      </text>
    </comment>
    <comment ref="C40" authorId="0">
      <text>
        <r>
          <rPr>
            <b/>
            <sz val="8"/>
            <color indexed="81"/>
            <rFont val="Tahoma"/>
            <family val="2"/>
            <charset val="238"/>
          </rPr>
          <t>Navrátilová Lenka:</t>
        </r>
        <r>
          <rPr>
            <sz val="8"/>
            <color indexed="81"/>
            <rFont val="Tahoma"/>
            <family val="2"/>
            <charset val="238"/>
          </rPr>
          <t xml:space="preserve">
221+4915 poj D
582+219 poj š
724+1 náj. K
738+1 odvod opřpo
773+93 poj k
787+60 poj s
</t>
        </r>
      </text>
    </comment>
    <comment ref="C41" authorId="0">
      <text>
        <r>
          <rPr>
            <b/>
            <sz val="8"/>
            <color indexed="81"/>
            <rFont val="Tahoma"/>
            <family val="2"/>
            <charset val="238"/>
          </rPr>
          <t>Navrátilová Lenka:</t>
        </r>
        <r>
          <rPr>
            <sz val="8"/>
            <color indexed="81"/>
            <rFont val="Tahoma"/>
            <family val="2"/>
            <charset val="238"/>
          </rPr>
          <t xml:space="preserve">
365+1360 přebytek
448+90 mzdy
633+25 mzdy</t>
        </r>
      </text>
    </comment>
    <comment ref="C42" authorId="0">
      <text>
        <r>
          <rPr>
            <b/>
            <sz val="8"/>
            <color indexed="81"/>
            <rFont val="Tahoma"/>
            <family val="2"/>
            <charset val="238"/>
          </rPr>
          <t>Navrátilová Lenka:</t>
        </r>
        <r>
          <rPr>
            <sz val="8"/>
            <color indexed="81"/>
            <rFont val="Tahoma"/>
            <family val="2"/>
            <charset val="238"/>
          </rPr>
          <t xml:space="preserve">
82+20000 zapojení části zůstatku na účtu
366+6591 přebytek
722+11000</t>
        </r>
      </text>
    </comment>
    <comment ref="C4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326+7686
327+6850
328+8582
329+12743
330+9898
331+1202
376+10000
394+46048
398+10332
399+12379
420+3464
421+1033
422+9654
423+14000
451+2064
452+1396
453+876
454+1481
455+2309
456+2608
457+3269
458+3087
459+3294
460+6346
461+1687
462+2208
463+515
464+4791
473-118
474-1107
494+2456
495+3850
496+1059
497+2710
498+5072
499+2422
500+3397
501+7600
537+12612
538+2043
539+2814
541+1955
542+13333
543+507
545+20000
561+6218
562+2479
563+7899
564+7677
565+4280
566+501
567+12997
568+6356
569+5444
570+18347
571+14749
572+2729
573+2816
575+5499
587+23913
588+7516
589+15282
595+3348
596+2692
597+923
620+36000
638+2780
639+3723
675+13837
676+8286
677+16863
678+9020
679+10111
680+3875
681+6760(2327+4433)
730+921
765+4008
780+1494
781+3259
798-14473
799-3636
800-401
801-5905
803+3675
804+2786</t>
        </r>
      </text>
    </comment>
    <comment ref="C4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
353+1042
372+12466
404+133
409+512
413+7726
415+24
424+3410
425+8594
426+20
427+4341
428+128
429+1265
430+887
485+5711
486-89
502+1615
503+998
504+8753
505+4424
506+3788
507+4635
508+2290
512+111
540+10753
544+6
560+632
583+26
637+98
641-138
671+600
673+307
682-2988
713+14
729+27
731+6600
732+5700
733+1600
734+1700
735+500
736+2572
737+106
739+58
767+507
772+771
777+353</t>
        </r>
      </text>
    </comment>
    <comment ref="C46"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7" authorId="0">
      <text>
        <r>
          <rPr>
            <b/>
            <sz val="8"/>
            <color indexed="81"/>
            <rFont val="Tahoma"/>
            <family val="2"/>
            <charset val="238"/>
          </rPr>
          <t>Navrátilová Lenka:</t>
        </r>
        <r>
          <rPr>
            <sz val="8"/>
            <color indexed="81"/>
            <rFont val="Tahoma"/>
            <family val="2"/>
            <charset val="238"/>
          </rPr>
          <t xml:space="preserve">
142+960 z IF do investic
379+500 z IF do investic
419+4000 od měst do investic
788-804 vratka Prostějov</t>
        </r>
      </text>
    </comment>
    <comment ref="C49"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
369+10505 přebytek FV
400+1 školáci
</t>
        </r>
      </text>
    </comment>
    <comment ref="B51" authorId="0">
      <text>
        <r>
          <rPr>
            <b/>
            <sz val="8"/>
            <color indexed="81"/>
            <rFont val="Tahoma"/>
            <family val="2"/>
            <charset val="238"/>
          </rPr>
          <t>Navrátilová Lenka:</t>
        </r>
        <r>
          <rPr>
            <sz val="8"/>
            <color indexed="81"/>
            <rFont val="Tahoma"/>
            <family val="2"/>
            <charset val="238"/>
          </rPr>
          <t xml:space="preserve">
pol. 5342
</t>
        </r>
      </text>
    </comment>
    <comment ref="C51" authorId="0">
      <text>
        <r>
          <rPr>
            <b/>
            <sz val="8"/>
            <color indexed="81"/>
            <rFont val="Tahoma"/>
            <family val="2"/>
            <charset val="238"/>
          </rPr>
          <t>Navrátilová Lenka:</t>
        </r>
        <r>
          <rPr>
            <sz val="8"/>
            <color indexed="81"/>
            <rFont val="Tahoma"/>
            <family val="2"/>
            <charset val="238"/>
          </rPr>
          <t xml:space="preserve">
448-90 pol.5342
633-25 pol.5342</t>
        </r>
      </text>
    </comment>
    <comment ref="C55"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
365+1360 přebytek
366+6591 přebytek
369+273821 přebytek
402+-200000 převod z položky 8901 na 8113
806-163344 snížení revolvingu
</t>
        </r>
      </text>
    </comment>
    <comment ref="C56" authorId="0">
      <text>
        <r>
          <rPr>
            <b/>
            <sz val="8"/>
            <color indexed="81"/>
            <rFont val="Tahoma"/>
            <family val="2"/>
            <charset val="238"/>
          </rPr>
          <t>Navrátilová Lenka:</t>
        </r>
        <r>
          <rPr>
            <sz val="8"/>
            <color indexed="81"/>
            <rFont val="Tahoma"/>
            <family val="2"/>
            <charset val="238"/>
          </rPr>
          <t xml:space="preserve">
401+3876 navýšení pol. 8114 (3825+51)
574+2063 na 8114 (+2 do rez)
681+6760(2327+4433)
751+26284 splátka úvěru pol.8114
</t>
        </r>
      </text>
    </comment>
  </commentList>
</comments>
</file>

<file path=xl/sharedStrings.xml><?xml version="1.0" encoding="utf-8"?>
<sst xmlns="http://schemas.openxmlformats.org/spreadsheetml/2006/main" count="543" uniqueCount="137">
  <si>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</si>
  <si>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</si>
  <si>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</si>
  <si>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</si>
  <si>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</si>
  <si>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</si>
  <si>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</si>
  <si>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</si>
  <si>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</si>
  <si>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</si>
  <si>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</si>
  <si>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</si>
  <si>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</si>
  <si>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</si>
  <si>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</si>
  <si>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</si>
  <si>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</si>
  <si>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</si>
  <si>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</si>
  <si>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</si>
  <si>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</si>
  <si>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</si>
  <si>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</si>
  <si>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</si>
  <si>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</si>
  <si>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</si>
  <si>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</si>
  <si>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</si>
  <si>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</si>
  <si>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Financování celkem</t>
  </si>
  <si>
    <t>Příjmy Olomouckého kraje včetně financování</t>
  </si>
  <si>
    <t>Výdaje Olomouckého kraje včetně financování</t>
  </si>
  <si>
    <t xml:space="preserve"> -Rozpočtová změna 786/15</t>
  </si>
  <si>
    <t>druh rozpočtové změny: zapojení nových prostředků do rozpočtu</t>
  </si>
  <si>
    <t>poskytovatel: Ministerstvo financí</t>
  </si>
  <si>
    <t>Odbor ekonomický</t>
  </si>
  <si>
    <t>ORJ - 07</t>
  </si>
  <si>
    <t>UZ</t>
  </si>
  <si>
    <t xml:space="preserve">§ </t>
  </si>
  <si>
    <t>položka</t>
  </si>
  <si>
    <t>částka v Kč</t>
  </si>
  <si>
    <t>4111 - Neinvestiční přijaté transfery z VPS SR</t>
  </si>
  <si>
    <t>celkem</t>
  </si>
  <si>
    <t>Odbor zdravotnictví</t>
  </si>
  <si>
    <t>ORJ - 14</t>
  </si>
  <si>
    <t>seskupení položek</t>
  </si>
  <si>
    <t>51 - Neinvestiční nákupy a související výdaje</t>
  </si>
  <si>
    <t>59 - Ostatní neinvestiční výdaje</t>
  </si>
  <si>
    <t xml:space="preserve"> -Rozpočtová změna 787/15</t>
  </si>
  <si>
    <t>důvod: odbor sociálních věcí požádal ekonomický odbor dne 14.12.2015 o provedení rozpočtové změny. Důvodem navrhované změny je zapojení finančních prostředků do rozpočtu Olomouckého kraje ve výši 60 200,- Kč. Česká pojišťovna a.s. uhradí na účet Olomouckého kraje pojistné plnění k pojistné události pro příspěvkovou organizaci Domov na Zámečku Rokytnice za opravu komínových stříšek.</t>
  </si>
  <si>
    <t>2322 - Přijaté pojistné náhrady</t>
  </si>
  <si>
    <t>Odbor sociálních věcí</t>
  </si>
  <si>
    <t>ORJ - 11</t>
  </si>
  <si>
    <t>5331 - Neinvestiční příspěvky zřízeným PO</t>
  </si>
  <si>
    <t xml:space="preserve"> -Rozpočtová změna 788/15</t>
  </si>
  <si>
    <t>druh rozpočtové změny: snížení prostředků rozpočtu</t>
  </si>
  <si>
    <t>důvod: odbor veřejných zakázek a investic požádal ekonomický odbor dne 11.12.2015 o provedení rozpočtové změny. Důvodem navrhované změny je snížení finančních prostředků rozpočtu Olomouckého kraje ve výši 804 487,42 Kč. Finanční prostředky byly poukázány na účet Olomouckého kraje jako investiční dotace od města Prostějov na projekt z oblasti zdravotnictví "SMN a.s. - o.z. Nemocnice Prostějov - Parkoviště v areálu nemocnice", nespotřebovaná část dotace bude vrácena městu Prostějov.</t>
  </si>
  <si>
    <t>Odbor veřejných zakázek a investic</t>
  </si>
  <si>
    <t>ORJ - 17</t>
  </si>
  <si>
    <t>4221 - Investiční přijaté transfery od obcí</t>
  </si>
  <si>
    <t>ÚZ</t>
  </si>
  <si>
    <t>61 - Investiční nákupy a související výdaje</t>
  </si>
  <si>
    <t xml:space="preserve"> -Rozpočtová změna 789/15</t>
  </si>
  <si>
    <t>důvod: odbor veřejných zakázek a investic požádal ekonomický odbor dne 14.12.2015 o provedení rozpočtové změny. Důvodem navrhované změny je snížení neinvestiční dotace ze státního rozpočtu ČR na rok 2015 poskytnuté na základě Smlouvy č. 137S/2015 o poskytnutí finančních prostředků z rozpočtu Státního fondu dopravní infrastruktury na rok 2015. Nevyčerpané prostředky v celkové výši 272 609,64 Kč budou vráceny na účet Státního fondu dopravní infrastruktury.</t>
  </si>
  <si>
    <t>4213 - Investiční přijaté transfery ze SF</t>
  </si>
  <si>
    <t xml:space="preserve"> -Rozpočtová změna 790/15</t>
  </si>
  <si>
    <t>druh rozpočtové změny: vnitřní rozpočtová změna - přesun mezi jednotlivými položkami, paragrafy a odbory ekonomickým a sociálních věcí</t>
  </si>
  <si>
    <t>důvod: odbor sociálních věcí požádal ekonomický odbor dne 14.12.2015 o provedení rozpočtové změny. Důvodem navrhované změny je převedení finančních prostředků z odboru sociálních věcí do rozpočtu Olomouckého kraje v celkové výši 4 682 000,- Kč. Finanční prostředky budou sníženy u příspěvků na provoz příspěvkových organizací Olomouckého kraje v sociální oblasti a budou převedeny do rezervy Olomouckého kraje.</t>
  </si>
  <si>
    <t xml:space="preserve"> -Rozpočtová změna 791/15</t>
  </si>
  <si>
    <t>důvod: odbor sociálních věcí požádal ekonomický odbor dne 14.12.2015 o provedení rozpočtové změny. Důvodem navrhované změny je převedení finančních prostředků z odboru sociálních věcí do rozpočtu Olomouckého kraje v celkové výši 99 548,50 Kč. Finanční prostředky nebudou použity na financování investičních akcí příspěvkových organizací Olomouckého kraje v sociální oblasti a budou převedeny do rezervy Olomouckého kraje.</t>
  </si>
  <si>
    <t xml:space="preserve"> -Rozpočtová změna 792/15</t>
  </si>
  <si>
    <t>druh rozpočtové změny: vnitřní rozpočtová změna - přesun mezi jednotlivými položkami, paragrafy a odbory ekonomickým a zdravotnictví</t>
  </si>
  <si>
    <t>důvod: odbor zdravotnictví požádal ekonomický odbor dne 15.12.2015 o provedení rozpočtové změny. Důvodem navrhované změny je převedení finančních prostředků z odboru zdravotnictví do rozpočtu Olomouckého kraje ve výši 15 439,62 Kč. Finanční prostředky nebudou použity na financování opravy v rámci investiční akce příspěvkové organizace Olomouckého kraje Zdravotnická záchranná služba Olomouckého kraje a budou převedeny do rezervy Olomouckého kraje.</t>
  </si>
  <si>
    <t xml:space="preserve"> -Rozpočtová změna 793/15</t>
  </si>
  <si>
    <t>druh rozpočtové změny: vnitřní rozpočtová změna - přesun mezi jednotlivými položkami, paragrafy a odbory ekonomickým a veřejných zakázek a investic</t>
  </si>
  <si>
    <t>důvod: odbor veřejných zakázek a investic požádal ekonomický odbor dne 14.12.2015 o provedení rozpočtové změny. Důvodem navrhované změny je převedení finančních prostředků z odboru veřejných zakázek a investic do rozpočtu Olomouckého kraje v celkové výši 14 304 476,26 Kč. Finanční prostředky nebudou použity na financování investičních akcí v oblasti školství, sociální, dopravy a kultury a budou převedeny do rezervy Olomouckého kraje.</t>
  </si>
  <si>
    <t xml:space="preserve"> -Rozpočtová změna 794/15</t>
  </si>
  <si>
    <t>důvod: odbor veřejných zakázek a investic požádal ekonomický odbor dne 14.12.2015 o provedení rozpočtové změny. Důvodem navrhované změny je převedení finančních prostředků z odboru veřejných zakázek a investic do rozpočtu Olomouckého kraje v celkové výši 10 121 978,38 Kč. Finanční prostředky nebudou použity na financování investic v oblasti zdravotnictví z nájemného SMN a budou převedeny do rezervy Olomouckého kraje.</t>
  </si>
  <si>
    <t xml:space="preserve"> -Rozpočtová změna 795/15</t>
  </si>
  <si>
    <t>druh rozpočtové změny: zapojení prostředků do rozpočtu</t>
  </si>
  <si>
    <t>důvod: odbor školství, mládeže a tělovýchovy požádal ekonomický odbor dne 15.12.2015 o provedení rozpočtové změny. Důvodem navrhované změny je zapojení finančních prostředků do rozpočtu odboru školství, mládeže a tělovýchovy v celkové výši 7 872,- Kč. Finanční prostředky byly poukázány na účet Olomouckého kraje jako odvody za porušení rozpočtové kázně u Základní  umělecké školy, Uničov, a u Domu dětí a mládeže Litovel, prostředky budou zaslány na účet Ministerstva školství, mládeže a tělovýchovy.</t>
  </si>
  <si>
    <t>Odbor školství, mládeže a tělovýchovy</t>
  </si>
  <si>
    <t>ORJ - 10</t>
  </si>
  <si>
    <t>2123 - Ostatní odvody příspěvkových organiz.</t>
  </si>
  <si>
    <t>53 - Neinvestiční transfery veřejnopráv. subj.</t>
  </si>
  <si>
    <t xml:space="preserve"> -Rozpočtová změna 796/15</t>
  </si>
  <si>
    <t>druh rozpočtové změny: vnitřní rozpočtová změna - přesun mezi jednotlivými položkami, paragrafy a odbory ekonomickým a životního prostředí a zemědělství</t>
  </si>
  <si>
    <t>důvod: odbor životního prostředí a zemědělství požádal ekonomický odbor dne 15.12.2015 o provedení rozpočtové změny. Důvodem navrhované změny je převedení finančních prostředků z odboru ekonomického na odbor životního prostředí a zemědělství ve výši               450 000,- Kč. Finanční prostředky budou použity na poskytnutí dotace obci Zvole na akci "Odvod srážkových vod z lokality Ovčáry v k. ú. Zvole“, materiál je součástí programu jednání Rady Olomouckého kraje dne 18.12.2015 (bod 4) a jednání Zastupitelstva Olomouckého kraje dne 18.12.2015 (bod 51).</t>
  </si>
  <si>
    <t>Odbor životního prostředí a zemědělství</t>
  </si>
  <si>
    <t>ORJ - 09</t>
  </si>
  <si>
    <t>63 - Investiční transfery</t>
  </si>
  <si>
    <t xml:space="preserve"> -Rozpočtová změna 797/15</t>
  </si>
  <si>
    <t>důvod: odbor veřejných zakázek a investic požádal ekonomický odbor dne 14.12.2015 o provedení rozpočtové změny. Důvodem navrhované změny je převedení finančních prostředků z odboru veřejných zakázek a investic do rozpočtu Olomouckého kraje v celkové výši 1 000 000,- Kč. Finanční prostředky nebudou použity na financování projektů v oblasti sociální a školství na realizace energeticky úsporných opatření v rámci Operačního programu Životní prostředí, prostředky budou vráceny do rezervy Olomouckého kraje na financování investičních akcí.</t>
  </si>
  <si>
    <t>ORJ - 52</t>
  </si>
  <si>
    <t xml:space="preserve"> -Rozpočtová změna 798/15</t>
  </si>
  <si>
    <t>důvod: odbor investic a evropských programů požádal ekonomický odbor dne 14.12.2015 o provedení rozpočtové změny. Důvodem navrhované změny je snížení finančních prostředků rozpočtu Olomouckého kraje ve výši 14 473 278,85 Kč a převedení finančních prostředků z odboru veřejných zakázek a investic do rozpočtu Olomouckého kraje v celkové výši 322 556,- Kč. Finanční prostředky byly poukázány na účet Olomouckého kraje jako investiční dotace od Regionální rady regionu soudržnosti Střední Morava na rok 2015 na projekt v oblasti zdravotnictví "SMN a. s. - o. z. Nemocnice Přerov - modernizace pavilonu radiodiagnostiky" v rámci ROP Střední Morava, prostředky budou vráceny do rezervy Olomouckého kraje na financování investičních akcí.</t>
  </si>
  <si>
    <t>Odbor investic a evropských programů - ROP</t>
  </si>
  <si>
    <t>ORJ - 59</t>
  </si>
  <si>
    <t>4223 - Invest. přijaté transfery od region. rad</t>
  </si>
  <si>
    <t xml:space="preserve"> -Rozpočtová změna 799/15</t>
  </si>
  <si>
    <t>důvod: odbor investic a evropských programů požádal ekonomický odbor dne 14.12.2015 o provedení rozpočtové změny. Důvodem navrhované změny je snížení finančních prostředků rozpočtu Olomouckého kraje ve výši 3 635 847,71 Kč a převedení finančních prostředků z odboru veřejných zakázek a investic do rozpočtu Olomouckého kraje v celkové výši 1 612 982,58 Kč. Finanční prostředky byly poukázány na účet Olomouckého kraje jako investiční dotace od Regionální rady regionu soudržnosti Střední Morava na rok 2015 na projekt v oblasti školství "SŠTZ Mohelnice - přístavba strojních dílen" v rámci ROP Střední Morava, prostředky budou vráceny do rezervy Olomouckého kraje na financování investičních akcí.</t>
  </si>
  <si>
    <t xml:space="preserve"> -Rozpočtová změna 800/15</t>
  </si>
  <si>
    <t>důvod: odbor investic a evropských programů požádal ekonomický odbor dne 14.12.2015 o provedení rozpočtové změny. Důvodem navrhované změny je snížení finančních prostředků rozpočtu Olomouckého kraje ve výši 401 214,81 Kč a převedení finančních prostředků z odboru veřejných zakázek a investic do rozpočtu Olomouckého kraje v celkové výši 1 449 594,47 Kč. Finanční prostředky byly poukázány na účet Olomouckého kraje jako investiční dotace od Regionální rady regionu soudržnosti Střední Morava na rok 2015 na projekt v oblasti sociální "Domov seniorů POHODA Chválkovice - rekonstrukce budovy A" v rámci ROP Střední Morava, prostředky budou vráceny do rezervy Olomouckého kraje na financování investičních akcí.</t>
  </si>
  <si>
    <t xml:space="preserve"> -Rozpočtová změna 801/15</t>
  </si>
  <si>
    <t>důvod: odbor investic a evropských programů požádal ekonomický odbor dne 14.12.2015 o provedení rozpočtové změny. Důvodem navrhované změny je snížení finančních prostředků rozpočtu Olomouckého kraje ve výši 5 905 400,50 Kč a převedení finančních prostředků z odboru veřejných zakázek a investic do rozpočtu Olomouckého kraje v celkové výši 453 885,05 Kč. Finanční prostředky byly poukázány na účet Olomouckého kraje jako investiční dotace od Regionální rady regionu soudržnosti Střední Morava na rok 2015 na projekt v oblasti školství "SŠ polytechnická Olomouc - nástavba dílen" v rámci ROP Střední Morava, prostředky budou vráceny do rezervy Olomouckého kraje na financování investičních akcí.</t>
  </si>
  <si>
    <t xml:space="preserve"> -Rozpočtová změna 802/15</t>
  </si>
  <si>
    <t>důvod: odbor veřejných zakázek a investic požádal ekonomický odbor dne 14.12.2015 o provedení rozpočtové změny. Důvodem navrhované změny je převedení finančních prostředků z odboru veřejných zakázek a investic do rozpočtu Olomouckého kraje v celkové výši 1 401 372,93 Kč. Finanční prostředky nebudou použity na financování projektu v oblasti kultury "Zámek Čechy pod Kosířem - rekonstrukce a využití objektů, III. etapa" v rámci ROP Střední Morava, prostředky budou vráceny do rezervy Olomouckého kraje na financování investičních akcí.</t>
  </si>
  <si>
    <t xml:space="preserve"> -Rozpočtová změna 803/15</t>
  </si>
  <si>
    <t>poskytovatel: Regionální rada regionu soudržnosti Střední Morava</t>
  </si>
  <si>
    <t>důvod: odbor veřejných zakázek a investic požádal ekonomický odbor dne 15.12.2015 o provedení rozpočtové změny. Důvodem navrhované změny je zapojení finančních prostředků do rozpočtu Olomouckého kraje ve výši 3 675 103,39 Kč. Finanční prostředky byly poukázány na účet Olomouckého kraje jako investiční dotace od Regionální rady regionu soudržnosti Střední Morava na rok 2015 na projekt v oblasti sociální "Domov seniorů POHODA Chválkovice - rekonstrukce budovy A" v rámci ROP Střední Morava.</t>
  </si>
  <si>
    <t xml:space="preserve"> -Rozpočtová změna 804/15</t>
  </si>
  <si>
    <t>důvod: odbor veřejných zakázek a investic požádal ekonomický odbor dne 15.12.2015 o provedení rozpočtové změny. Důvodem navrhované změny je zapojení finančních prostředků do rozpočtu Olomouckého kraje ve výši 2 786 403,35 Kč. Finanční prostředky byly poukázány na účet Olomouckého kraje jako investiční a neinvestiční dotace od Regionální rady regionu soudržnosti Střední Morava na rok 2015 na projekt z oblasti sociální "Centrum sociálních služeb Prostějov - rekonstrukce budovy 6F - zřízení odlehčovací služby a denního stacionáře" v rámci ROP Střední Morava.</t>
  </si>
  <si>
    <t>4123 - Neinvest. přijaté transf. od region. rad</t>
  </si>
  <si>
    <t xml:space="preserve"> -Rozpočtová změna 805/15</t>
  </si>
  <si>
    <t>druh rozpočtové změny: vnitřní rozpočtová změna - přesun mezi jednotlivými položkami, paragrafy a odbory ekonomickým a dopravy a silničního hospodářství</t>
  </si>
  <si>
    <t>důvod: odbor dopravy a silničního hospodářství požádal ekonomický odbor dne 16.12.2015 o provedení rozpočtové změny. Důvodem navrhované změny je převedení finančních prostředků z odboru dopravy a silničního hospodářství do rozpočtu Olomouckého kraje ve výši 190 000,- Kč. Finanční prostředky z nepoužité dotace obci Mořice na přechody pro chodce budou vráceny do rezervy Olomouckého kraje k dalšímu použití.</t>
  </si>
  <si>
    <t>Odbor dopravy a silničního hospodářství</t>
  </si>
  <si>
    <t>ORJ - 12</t>
  </si>
  <si>
    <t xml:space="preserve"> -Rozpočtová změna 806/15</t>
  </si>
  <si>
    <t>důvod: odbor ekonomický požádal dne 15.12.2015 o provedení rozpočtové změny. Důvodem navrhované změny je snížení finančních prostředků odboru ekonomického ve výši 163 343 566,26 Kč a přesun finančních prostředků v rámci odboru ekonomického ve výši 36 656 433,74 Kč. Finanční prostředky budou sníženy u  revolvingového úvěru u České spořitelny, a.s.</t>
  </si>
  <si>
    <t>81 - Financování z tuzemska</t>
  </si>
  <si>
    <t>ORJ - 32</t>
  </si>
  <si>
    <t>Daňové příjmy (včetně daně z příjmu PO placené krajem)</t>
  </si>
  <si>
    <t>Dotace do oblasti školství</t>
  </si>
  <si>
    <t>Dotace do oblasti zdravotnictví</t>
  </si>
  <si>
    <t>Dotace do oblasti sociálních věcí</t>
  </si>
  <si>
    <t>Dotace do oblasti kultury</t>
  </si>
  <si>
    <t>Dotace do oblasti dopravy, SFDI</t>
  </si>
  <si>
    <t>Dotace do oblasti životního prostředí a zemědělství</t>
  </si>
  <si>
    <t>Dotace pro Krajský úřad, SDH</t>
  </si>
  <si>
    <t>Dotace od Regionální rady</t>
  </si>
  <si>
    <t>Dotace ze zahraničí</t>
  </si>
  <si>
    <t>Grantová schémata, OP LZZ, OPŽP, OPPS, GG, OP VPK, IOP</t>
  </si>
  <si>
    <t>Depozita</t>
  </si>
  <si>
    <t>Zapojení finančního vypořádání</t>
  </si>
  <si>
    <t>EIB</t>
  </si>
  <si>
    <t xml:space="preserve">důvod: neinvestiční dotace ze státního rozpočtu ČR na rok 2015 poskytnutá na základě rozhodnutí Ministerstva financí ČR ve výši 61 928,48 Kč na úhradu doložených nákladů vzniklých lékárnám s odevzdáním nepoužitelných léčiv a s jejich odstraněním za IV. čtvrtletí roku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</si>
</sst>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s>
  <cellStyleXfs count="2">
    <xf numFmtId="0" fontId="0" fillId="0" borderId="0"/>
    <xf numFmtId="0" fontId="5" fillId="0" borderId="0"/>
  </cellStyleXfs>
  <cellXfs count="141">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0" fontId="10" fillId="0" borderId="0" xfId="0" applyFont="1"/>
    <xf numFmtId="0" fontId="15" fillId="0" borderId="0" xfId="0" applyFont="1" applyBorder="1" applyAlignment="1">
      <alignment horizontal="center"/>
    </xf>
    <xf numFmtId="0" fontId="15" fillId="0" borderId="0" xfId="0" applyFont="1" applyBorder="1" applyAlignment="1"/>
    <xf numFmtId="0" fontId="16" fillId="0" borderId="0" xfId="0" applyFont="1"/>
    <xf numFmtId="0" fontId="2" fillId="0" borderId="0" xfId="0" applyFont="1" applyAlignment="1">
      <alignment horizontal="left"/>
    </xf>
    <xf numFmtId="0" fontId="10" fillId="0" borderId="0" xfId="0" applyFont="1" applyAlignment="1">
      <alignment horizontal="center"/>
    </xf>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Fill="1" applyBorder="1" applyAlignment="1">
      <alignment horizontal="center"/>
    </xf>
    <xf numFmtId="3" fontId="0" fillId="0" borderId="6" xfId="0" applyNumberFormat="1" applyBorder="1" applyAlignment="1">
      <alignment horizontal="center"/>
    </xf>
    <xf numFmtId="0" fontId="0" fillId="0" borderId="8" xfId="0" applyFont="1" applyBorder="1" applyAlignment="1">
      <alignment horizontal="center"/>
    </xf>
    <xf numFmtId="0" fontId="19" fillId="0" borderId="9" xfId="0" applyFont="1" applyBorder="1" applyAlignment="1">
      <alignment horizontal="left"/>
    </xf>
    <xf numFmtId="4" fontId="18" fillId="0" borderId="8" xfId="0" applyNumberFormat="1" applyFont="1" applyBorder="1" applyAlignment="1">
      <alignment horizontal="right" wrapText="1"/>
    </xf>
    <xf numFmtId="164" fontId="0" fillId="0" borderId="6" xfId="0" applyNumberFormat="1" applyBorder="1" applyAlignment="1">
      <alignment horizontal="center"/>
    </xf>
    <xf numFmtId="0" fontId="20" fillId="0" borderId="6" xfId="0" applyFont="1" applyBorder="1"/>
    <xf numFmtId="0" fontId="15" fillId="0" borderId="10" xfId="0" applyFont="1" applyBorder="1" applyAlignment="1"/>
    <xf numFmtId="4" fontId="15" fillId="0" borderId="6" xfId="0" applyNumberFormat="1" applyFont="1" applyBorder="1" applyAlignment="1"/>
    <xf numFmtId="0" fontId="0" fillId="0" borderId="0" xfId="0" applyFont="1"/>
    <xf numFmtId="0" fontId="0"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18" fillId="0" borderId="0" xfId="0" applyFont="1" applyAlignment="1">
      <alignment horizontal="right"/>
    </xf>
    <xf numFmtId="0" fontId="18" fillId="0" borderId="0" xfId="0" applyFont="1" applyBorder="1" applyAlignment="1">
      <alignment horizontal="center"/>
    </xf>
    <xf numFmtId="0" fontId="19" fillId="0" borderId="6" xfId="0" applyFont="1" applyBorder="1" applyAlignment="1">
      <alignment horizontal="center"/>
    </xf>
    <xf numFmtId="3" fontId="0" fillId="0" borderId="0" xfId="0" applyNumberFormat="1" applyBorder="1" applyAlignment="1">
      <alignment horizontal="center"/>
    </xf>
    <xf numFmtId="0" fontId="0" fillId="0" borderId="6" xfId="0" applyFont="1" applyFill="1" applyBorder="1" applyAlignment="1">
      <alignment horizontal="center"/>
    </xf>
    <xf numFmtId="0" fontId="19" fillId="0" borderId="6" xfId="0" applyFont="1" applyFill="1" applyBorder="1" applyAlignment="1">
      <alignment horizontal="left"/>
    </xf>
    <xf numFmtId="0" fontId="15" fillId="0" borderId="11" xfId="0" applyFont="1" applyBorder="1"/>
    <xf numFmtId="4" fontId="15" fillId="0" borderId="6" xfId="0" applyNumberFormat="1" applyFont="1" applyBorder="1"/>
    <xf numFmtId="0" fontId="10" fillId="0" borderId="0" xfId="0" applyFont="1" applyFill="1"/>
    <xf numFmtId="0" fontId="15" fillId="0" borderId="0" xfId="0" applyFont="1" applyFill="1" applyBorder="1" applyAlignment="1">
      <alignment horizontal="center"/>
    </xf>
    <xf numFmtId="0" fontId="15" fillId="0" borderId="0" xfId="0" applyFont="1" applyFill="1" applyBorder="1" applyAlignment="1"/>
    <xf numFmtId="0" fontId="16" fillId="0" borderId="0" xfId="0" applyFont="1" applyFill="1"/>
    <xf numFmtId="0" fontId="2" fillId="0" borderId="0" xfId="0" applyFont="1" applyFill="1" applyAlignment="1">
      <alignment horizontal="left"/>
    </xf>
    <xf numFmtId="0" fontId="5" fillId="0" borderId="0" xfId="0" applyFont="1" applyFill="1"/>
    <xf numFmtId="0" fontId="10" fillId="0" borderId="0" xfId="0" applyFont="1" applyFill="1" applyAlignment="1">
      <alignment horizontal="center"/>
    </xf>
    <xf numFmtId="0" fontId="17" fillId="0" borderId="0" xfId="0" applyFont="1" applyFill="1" applyAlignment="1">
      <alignment horizontal="right"/>
    </xf>
    <xf numFmtId="0" fontId="18" fillId="0" borderId="7" xfId="0" applyFont="1" applyFill="1" applyBorder="1" applyAlignment="1">
      <alignment horizontal="center"/>
    </xf>
    <xf numFmtId="0" fontId="5" fillId="0" borderId="6" xfId="0" applyFont="1" applyFill="1" applyBorder="1" applyAlignment="1">
      <alignment horizontal="center"/>
    </xf>
    <xf numFmtId="4" fontId="18" fillId="0" borderId="8" xfId="0" applyNumberFormat="1" applyFont="1" applyFill="1" applyBorder="1" applyAlignment="1">
      <alignment horizontal="right" wrapText="1"/>
    </xf>
    <xf numFmtId="0" fontId="5" fillId="0" borderId="0" xfId="0" applyFont="1"/>
    <xf numFmtId="0" fontId="13" fillId="0" borderId="0" xfId="0" applyFont="1" applyFill="1"/>
    <xf numFmtId="0" fontId="5" fillId="0" borderId="0" xfId="0" applyFont="1" applyFill="1" applyAlignment="1">
      <alignment horizontal="center"/>
    </xf>
    <xf numFmtId="0" fontId="20" fillId="0" borderId="6" xfId="0" applyFont="1" applyFill="1" applyBorder="1"/>
    <xf numFmtId="0" fontId="15" fillId="0" borderId="11" xfId="0" applyFont="1" applyFill="1" applyBorder="1"/>
    <xf numFmtId="4" fontId="15" fillId="0" borderId="6" xfId="0" applyNumberFormat="1" applyFont="1" applyFill="1" applyBorder="1"/>
    <xf numFmtId="0" fontId="18" fillId="0" borderId="6" xfId="0" applyFont="1" applyBorder="1" applyAlignment="1">
      <alignment horizontal="center" wrapText="1"/>
    </xf>
    <xf numFmtId="165" fontId="5" fillId="0" borderId="6" xfId="0" applyNumberFormat="1" applyFont="1" applyBorder="1" applyAlignment="1">
      <alignment horizontal="center"/>
    </xf>
    <xf numFmtId="1" fontId="5" fillId="0" borderId="6" xfId="0" applyNumberFormat="1" applyFont="1" applyFill="1" applyBorder="1" applyAlignment="1">
      <alignment horizontal="center"/>
    </xf>
    <xf numFmtId="4" fontId="18" fillId="0" borderId="6" xfId="0" applyNumberFormat="1" applyFont="1" applyBorder="1" applyAlignment="1">
      <alignment wrapText="1"/>
    </xf>
    <xf numFmtId="0" fontId="18" fillId="0" borderId="7" xfId="0" applyFont="1" applyBorder="1" applyAlignment="1">
      <alignment horizontal="center"/>
    </xf>
    <xf numFmtId="165" fontId="5" fillId="0" borderId="0" xfId="0" applyNumberFormat="1" applyFont="1" applyBorder="1" applyAlignment="1">
      <alignment horizontal="center"/>
    </xf>
    <xf numFmtId="0" fontId="18" fillId="0" borderId="6" xfId="0" applyFont="1" applyBorder="1" applyAlignment="1"/>
    <xf numFmtId="2" fontId="5" fillId="0" borderId="0" xfId="0" applyNumberFormat="1" applyFont="1" applyBorder="1" applyAlignment="1">
      <alignment horizontal="center"/>
    </xf>
    <xf numFmtId="164" fontId="0" fillId="0" borderId="6" xfId="0" applyNumberFormat="1" applyFont="1" applyBorder="1" applyAlignment="1">
      <alignment horizontal="center"/>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center" vertical="top" wrapText="1"/>
    </xf>
    <xf numFmtId="166" fontId="5" fillId="0" borderId="0" xfId="0" applyNumberFormat="1" applyFont="1" applyFill="1" applyBorder="1" applyAlignment="1">
      <alignment horizontal="center"/>
    </xf>
    <xf numFmtId="0" fontId="5" fillId="0" borderId="6" xfId="0" applyFont="1" applyBorder="1" applyAlignment="1">
      <alignment horizontal="center"/>
    </xf>
    <xf numFmtId="0" fontId="19" fillId="0" borderId="6" xfId="0" applyFont="1" applyBorder="1" applyAlignment="1">
      <alignment horizontal="left"/>
    </xf>
    <xf numFmtId="164" fontId="5" fillId="0" borderId="0" xfId="0" applyNumberFormat="1" applyFont="1" applyBorder="1" applyAlignment="1">
      <alignment horizontal="center"/>
    </xf>
    <xf numFmtId="165" fontId="0" fillId="0" borderId="6" xfId="0" applyNumberFormat="1" applyBorder="1" applyAlignment="1">
      <alignment horizontal="center"/>
    </xf>
    <xf numFmtId="0" fontId="19" fillId="0" borderId="7" xfId="0" applyFont="1" applyFill="1" applyBorder="1" applyAlignment="1">
      <alignment horizontal="left"/>
    </xf>
    <xf numFmtId="0" fontId="5" fillId="0" borderId="8" xfId="0" applyFont="1" applyBorder="1" applyAlignment="1">
      <alignment horizontal="center"/>
    </xf>
    <xf numFmtId="0" fontId="18" fillId="0" borderId="6" xfId="0" applyFont="1" applyBorder="1"/>
    <xf numFmtId="164" fontId="5" fillId="0" borderId="6" xfId="0" applyNumberFormat="1" applyFont="1" applyBorder="1" applyAlignment="1">
      <alignment horizontal="center"/>
    </xf>
    <xf numFmtId="0" fontId="5" fillId="0" borderId="0" xfId="0" applyFont="1" applyBorder="1"/>
    <xf numFmtId="0" fontId="21" fillId="0" borderId="0" xfId="0" applyFont="1" applyBorder="1"/>
    <xf numFmtId="166" fontId="5" fillId="0" borderId="0" xfId="0" applyNumberFormat="1" applyFont="1" applyBorder="1" applyAlignment="1">
      <alignment horizontal="center"/>
    </xf>
    <xf numFmtId="165" fontId="0" fillId="0" borderId="6" xfId="0" applyNumberFormat="1" applyFill="1" applyBorder="1" applyAlignment="1">
      <alignment horizontal="center"/>
    </xf>
    <xf numFmtId="49" fontId="14" fillId="0" borderId="0" xfId="0" applyNumberFormat="1" applyFont="1" applyFill="1" applyAlignment="1">
      <alignment horizontal="justify" vertical="center" wrapText="1"/>
    </xf>
    <xf numFmtId="0" fontId="18" fillId="0" borderId="0" xfId="0" applyFont="1" applyFill="1" applyBorder="1" applyAlignment="1">
      <alignment horizontal="center"/>
    </xf>
    <xf numFmtId="165"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18" fillId="0" borderId="10" xfId="0" applyFont="1" applyBorder="1" applyAlignment="1"/>
    <xf numFmtId="3" fontId="5" fillId="0" borderId="0" xfId="0" applyNumberFormat="1" applyFont="1" applyBorder="1" applyAlignment="1">
      <alignment horizontal="center"/>
    </xf>
    <xf numFmtId="0" fontId="21" fillId="0" borderId="0" xfId="0" applyFont="1" applyFill="1"/>
    <xf numFmtId="0" fontId="18" fillId="0" borderId="0" xfId="0" applyFont="1" applyFill="1" applyAlignment="1">
      <alignment horizontal="right"/>
    </xf>
    <xf numFmtId="0" fontId="18" fillId="0" borderId="7" xfId="0" applyFont="1" applyFill="1" applyBorder="1" applyAlignment="1"/>
    <xf numFmtId="164" fontId="5" fillId="0" borderId="0" xfId="0" applyNumberFormat="1" applyFont="1" applyFill="1" applyBorder="1" applyAlignment="1">
      <alignment horizontal="center"/>
    </xf>
    <xf numFmtId="49" fontId="14" fillId="0" borderId="0" xfId="0" applyNumberFormat="1" applyFont="1" applyAlignment="1">
      <alignment horizontal="justify" vertical="center" wrapText="1"/>
    </xf>
    <xf numFmtId="0" fontId="14" fillId="0" borderId="0" xfId="0" applyFont="1" applyFill="1" applyAlignment="1">
      <alignment horizontal="justify" vertical="top" wrapText="1"/>
    </xf>
    <xf numFmtId="1" fontId="5" fillId="0" borderId="6" xfId="0" applyNumberFormat="1" applyFont="1" applyBorder="1" applyAlignment="1">
      <alignment horizontal="center"/>
    </xf>
    <xf numFmtId="4" fontId="18" fillId="0" borderId="6" xfId="0" applyNumberFormat="1" applyFont="1" applyBorder="1" applyAlignment="1"/>
    <xf numFmtId="0" fontId="5" fillId="0" borderId="0" xfId="0" applyNumberFormat="1" applyFont="1" applyBorder="1" applyAlignment="1">
      <alignment horizontal="center"/>
    </xf>
    <xf numFmtId="0" fontId="20" fillId="0" borderId="0" xfId="0" applyFont="1" applyBorder="1"/>
    <xf numFmtId="4" fontId="15" fillId="0" borderId="0" xfId="0" applyNumberFormat="1" applyFont="1" applyBorder="1" applyAlignment="1"/>
    <xf numFmtId="0" fontId="19" fillId="0" borderId="10" xfId="0" applyFont="1" applyBorder="1" applyAlignment="1">
      <alignment horizontal="center"/>
    </xf>
    <xf numFmtId="0" fontId="7" fillId="0" borderId="0" xfId="0" applyFont="1" applyFill="1" applyAlignment="1">
      <alignment horizontal="justify" vertical="top" wrapText="1"/>
    </xf>
    <xf numFmtId="0" fontId="5" fillId="0" borderId="0" xfId="0" applyFont="1" applyFill="1" applyBorder="1" applyAlignment="1">
      <alignment horizontal="center"/>
    </xf>
    <xf numFmtId="166" fontId="5" fillId="0" borderId="6" xfId="0" applyNumberFormat="1" applyFont="1" applyFill="1" applyBorder="1" applyAlignment="1">
      <alignment horizontal="center"/>
    </xf>
    <xf numFmtId="0" fontId="5" fillId="0" borderId="0" xfId="1"/>
    <xf numFmtId="0" fontId="20" fillId="0" borderId="0" xfId="0" applyFont="1" applyFill="1" applyBorder="1"/>
    <xf numFmtId="0" fontId="15" fillId="0" borderId="0" xfId="0" applyFont="1" applyFill="1" applyBorder="1"/>
    <xf numFmtId="4" fontId="15" fillId="0" borderId="0" xfId="0" applyNumberFormat="1" applyFont="1" applyFill="1" applyBorder="1"/>
    <xf numFmtId="0" fontId="7" fillId="0" borderId="0" xfId="1" applyFont="1" applyBorder="1"/>
    <xf numFmtId="0" fontId="6" fillId="0" borderId="0" xfId="1" applyFont="1" applyFill="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34</xdr:row>
      <xdr:rowOff>0</xdr:rowOff>
    </xdr:from>
    <xdr:to>
      <xdr:col>4</xdr:col>
      <xdr:colOff>85725</xdr:colOff>
      <xdr:row>35</xdr:row>
      <xdr:rowOff>19049</xdr:rowOff>
    </xdr:to>
    <xdr:sp macro="" textlink="">
      <xdr:nvSpPr>
        <xdr:cNvPr id="2" name="Text Box 11003"/>
        <xdr:cNvSpPr txBox="1">
          <a:spLocks noChangeArrowheads="1"/>
        </xdr:cNvSpPr>
      </xdr:nvSpPr>
      <xdr:spPr bwMode="auto">
        <a:xfrm>
          <a:off x="4686300" y="6477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xdr:row>
      <xdr:rowOff>0</xdr:rowOff>
    </xdr:from>
    <xdr:to>
      <xdr:col>4</xdr:col>
      <xdr:colOff>85725</xdr:colOff>
      <xdr:row>35</xdr:row>
      <xdr:rowOff>19049</xdr:rowOff>
    </xdr:to>
    <xdr:sp macro="" textlink="">
      <xdr:nvSpPr>
        <xdr:cNvPr id="3" name="Text Box 11004"/>
        <xdr:cNvSpPr txBox="1">
          <a:spLocks noChangeArrowheads="1"/>
        </xdr:cNvSpPr>
      </xdr:nvSpPr>
      <xdr:spPr bwMode="auto">
        <a:xfrm>
          <a:off x="4686300" y="6477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xdr:row>
      <xdr:rowOff>0</xdr:rowOff>
    </xdr:from>
    <xdr:to>
      <xdr:col>4</xdr:col>
      <xdr:colOff>85725</xdr:colOff>
      <xdr:row>35</xdr:row>
      <xdr:rowOff>19049</xdr:rowOff>
    </xdr:to>
    <xdr:sp macro="" textlink="">
      <xdr:nvSpPr>
        <xdr:cNvPr id="4" name="Text Box 11005"/>
        <xdr:cNvSpPr txBox="1">
          <a:spLocks noChangeArrowheads="1"/>
        </xdr:cNvSpPr>
      </xdr:nvSpPr>
      <xdr:spPr bwMode="auto">
        <a:xfrm>
          <a:off x="4686300" y="6477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xdr:row>
      <xdr:rowOff>0</xdr:rowOff>
    </xdr:from>
    <xdr:to>
      <xdr:col>4</xdr:col>
      <xdr:colOff>85725</xdr:colOff>
      <xdr:row>35</xdr:row>
      <xdr:rowOff>19049</xdr:rowOff>
    </xdr:to>
    <xdr:sp macro="" textlink="">
      <xdr:nvSpPr>
        <xdr:cNvPr id="5" name="Text Box 11006"/>
        <xdr:cNvSpPr txBox="1">
          <a:spLocks noChangeArrowheads="1"/>
        </xdr:cNvSpPr>
      </xdr:nvSpPr>
      <xdr:spPr bwMode="auto">
        <a:xfrm>
          <a:off x="4686300" y="6477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32</xdr:row>
      <xdr:rowOff>0</xdr:rowOff>
    </xdr:from>
    <xdr:ext cx="85725" cy="205408"/>
    <xdr:sp macro="" textlink="">
      <xdr:nvSpPr>
        <xdr:cNvPr id="6" name="Text Box 94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 name="Text Box 94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 name="Text Box 94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 name="Text Box 94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 name="Text Box 94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 name="Text Box 94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 name="Text Box 94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 name="Text Box 94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 name="Text Box 94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 name="Text Box 94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 name="Text Box 94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 name="Text Box 94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 name="Text Box 94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 name="Text Box 94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 name="Text Box 94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 name="Text Box 94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 name="Text Box 94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 name="Text Box 94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 name="Text Box 94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 name="Text Box 94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 name="Text Box 94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 name="Text Box 94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 name="Text Box 94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 name="Text Box 95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 name="Text Box 95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 name="Text Box 95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 name="Text Box 95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 name="Text Box 95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 name="Text Box 95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 name="Text Box 95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 name="Text Box 95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 name="Text Box 95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 name="Text Box 95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 name="Text Box 95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 name="Text Box 95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 name="Text Box 95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 name="Text Box 95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 name="Text Box 95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 name="Text Box 95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 name="Text Box 95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 name="Text Box 95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 name="Text Box 95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 name="Text Box 95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 name="Text Box 95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 name="Text Box 95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 name="Text Box 9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 name="Text Box 9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 name="Text Box 9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 name="Text Box 9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 name="Text Box 9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 name="Text Box 9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 name="Text Box 9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 name="Text Box 9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 name="Text Box 9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 name="Text Box 9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 name="Text Box 95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 name="Text Box 95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 name="Text Box 95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 name="Text Box 95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 name="Text Box 95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 name="Text Box 95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 name="Text Box 95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 name="Text Box 95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 name="Text Box 95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 name="Text Box 95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 name="Text Box 95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 name="Text Box 95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 name="Text Box 95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 name="Text Box 95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 name="Text Box 95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 name="Text Box 95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 name="Text Box 95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 name="Text Box 95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 name="Text Box 95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 name="Text Box 95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 name="Text Box 95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 name="Text Box 95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 name="Text Box 95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 name="Text Box 95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 name="Text Box 95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 name="Text Box 95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 name="Text Box 95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 name="Text Box 95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 name="Text Box 95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 name="Text Box 95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 name="Text Box 95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 name="Text Box 95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 name="Text Box 95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 name="Text Box 95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 name="Text Box 95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 name="Text Box 95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 name="Text Box 95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 name="Text Box 95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 name="Text Box 95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 name="Text Box 95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 name="Text Box 95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 name="Text Box 95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 name="Text Box 95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 name="Text Box 95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 name="Text Box 95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 name="Text Box 95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 name="Text Box 95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 name="Text Box 95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 name="Text Box 95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 name="Text Box 95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 name="Text Box 95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 name="Text Box 95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 name="Text Box 95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 name="Text Box 95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 name="Text Box 95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 name="Text Box 95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 name="Text Box 95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 name="Text Box 95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 name="Text Box 95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 name="Text Box 95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 name="Text Box 95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 name="Text Box 95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 name="Text Box 95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 name="Text Box 95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 name="Text Box 95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 name="Text Box 95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 name="Text Box 95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 name="Text Box 95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 name="Text Box 96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 name="Text Box 96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 name="Text Box 96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 name="Text Box 96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 name="Text Box 96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 name="Text Box 96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 name="Text Box 96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 name="Text Box 96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 name="Text Box 96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 name="Text Box 96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 name="Text Box 96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 name="Text Box 96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 name="Text Box 96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 name="Text Box 96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 name="Text Box 96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 name="Text Box 96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 name="Text Box 96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 name="Text Box 96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 name="Text Box 96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 name="Text Box 96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 name="Text Box 96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 name="Text Box 96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 name="Text Box 96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 name="Text Box 96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 name="Text Box 96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 name="Text Box 96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 name="Text Box 96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 name="Text Box 96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 name="Text Box 96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 name="Text Box 96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 name="Text Box 96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 name="Text Box 96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 name="Text Box 96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 name="Text Box 96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 name="Text Box 96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4" name="Text Box 963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5" name="Text Box 963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6" name="Text Box 963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7" name="Text Box 963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8" name="Text Box 963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69" name="Text Box 964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70" name="Text Box 964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71" name="Text Box 964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 name="Text Box 96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 name="Text Box 96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 name="Text Box 96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 name="Text Box 96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 name="Text Box 96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 name="Text Box 96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 name="Text Box 96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 name="Text Box 96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0" name="Text Box 965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1" name="Text Box 965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2" name="Text Box 965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3" name="Text Box 965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4" name="Text Box 965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5" name="Text Box 965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 name="Text Box 96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 name="Text Box 96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8" name="Text Box 965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89" name="Text Box 966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0" name="Text Box 966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1" name="Text Box 966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2" name="Text Box 966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3" name="Text Box 966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4" name="Text Box 966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5" name="Text Box 966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6" name="Text Box 966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7" name="Text Box 966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8" name="Text Box 966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199" name="Text Box 967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0" name="Text Box 967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1" name="Text Box 967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2" name="Text Box 967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3" name="Text Box 967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4" name="Text Box 967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5" name="Text Box 967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6" name="Text Box 967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7" name="Text Box 967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8" name="Text Box 967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09" name="Text Box 968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0" name="Text Box 968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1" name="Text Box 968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2" name="Text Box 968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3" name="Text Box 968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4" name="Text Box 968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5" name="Text Box 968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6" name="Text Box 968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7" name="Text Box 968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8" name="Text Box 968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19" name="Text Box 969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20" name="Text Box 969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21" name="Text Box 969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22" name="Text Box 969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23" name="Text Box 969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224" name="Text Box 969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 name="Text Box 102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 name="Text Box 102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 name="Text Box 102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 name="Text Box 102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 name="Text Box 102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 name="Text Box 102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 name="Text Box 102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 name="Text Box 102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 name="Text Box 102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 name="Text Box 102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 name="Text Box 103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 name="Text Box 103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 name="Text Box 103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 name="Text Box 103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 name="Text Box 103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 name="Text Box 103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 name="Text Box 103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 name="Text Box 103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 name="Text Box 103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 name="Text Box 103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 name="Text Box 103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 name="Text Box 103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 name="Text Box 103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 name="Text Box 103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 name="Text Box 103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 name="Text Box 103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 name="Text Box 103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 name="Text Box 103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 name="Text Box 103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 name="Text Box 103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 name="Text Box 103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 name="Text Box 103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 name="Text Box 103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 name="Text Box 103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 name="Text Box 103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 name="Text Box 103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 name="Text Box 103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 name="Text Box 103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 name="Text Box 103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 name="Text Box 103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 name="Text Box 103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 name="Text Box 103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 name="Text Box 112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 name="Text Box 112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 name="Text Box 112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 name="Text Box 112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 name="Text Box 112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 name="Text Box 112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 name="Text Box 112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 name="Text Box 112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 name="Text Box 112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 name="Text Box 112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 name="Text Box 112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 name="Text Box 112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 name="Text Box 112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 name="Text Box 112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 name="Text Box 113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 name="Text Box 113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 name="Text Box 113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 name="Text Box 113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 name="Text Box 113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 name="Text Box 113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 name="Text Box 113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 name="Text Box 113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 name="Text Box 113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 name="Text Box 113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 name="Text Box 113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 name="Text Box 113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 name="Text Box 113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 name="Text Box 113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 name="Text Box 113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 name="Text Box 113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 name="Text Box 113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 name="Text Box 113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 name="Text Box 113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 name="Text Box 113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 name="Text Box 113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 name="Text Box 113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 name="Text Box 113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 name="Text Box 113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 name="Text Box 113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 name="Text Box 113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 name="Text Box 113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 name="Text Box 113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 name="Text Box 113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 name="Text Box 113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 name="Text Box 113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 name="Text Box 113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 name="Text Box 113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 name="Text Box 113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 name="Text Box 113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 name="Text Box 113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 name="Text Box 113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 name="Text Box 113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 name="Text Box 113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 name="Text Box 113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 name="Text Box 113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 name="Text Box 113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 name="Text Box 113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 name="Text Box 113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 name="Text Box 113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 name="Text Box 113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 name="Text Box 113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 name="Text Box 113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 name="Text Box 113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 name="Text Box 113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 name="Text Box 113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 name="Text Box 113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 name="Text Box 113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4" name="Text Box 113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5" name="Text Box 113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6" name="Text Box 113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7" name="Text Box 113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8" name="Text Box 113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9" name="Text Box 113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0" name="Text Box 113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1" name="Text Box 113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2" name="Text Box 113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3" name="Text Box 113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4" name="Text Box 113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5" name="Text Box 113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6" name="Text Box 113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7" name="Text Box 113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8" name="Text Box 113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49" name="Text Box 113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0" name="Text Box 113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1" name="Text Box 113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2" name="Text Box 113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3" name="Text Box 113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4" name="Text Box 113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5" name="Text Box 113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6" name="Text Box 113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7" name="Text Box 113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8" name="Text Box 113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59" name="Text Box 113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0" name="Text Box 113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1" name="Text Box 113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2" name="Text Box 113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3" name="Text Box 113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4" name="Text Box 113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5" name="Text Box 113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6" name="Text Box 113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7" name="Text Box 113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8" name="Text Box 113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69" name="Text Box 113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0" name="Text Box 113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1" name="Text Box 113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2" name="Text Box 113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3" name="Text Box 113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4" name="Text Box 113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5" name="Text Box 113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6" name="Text Box 113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7" name="Text Box 113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8" name="Text Box 113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79" name="Text Box 113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0" name="Text Box 113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1" name="Text Box 114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2" name="Text Box 114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3" name="Text Box 114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4" name="Text Box 114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5" name="Text Box 114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6" name="Text Box 114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7" name="Text Box 114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8" name="Text Box 114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89" name="Text Box 114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0" name="Text Box 114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1" name="Text Box 114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2" name="Text Box 114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3" name="Text Box 114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4" name="Text Box 114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5" name="Text Box 114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6" name="Text Box 114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7" name="Text Box 114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8" name="Text Box 114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99" name="Text Box 114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0" name="Text Box 114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1" name="Text Box 114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2" name="Text Box 114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3" name="Text Box 114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4" name="Text Box 114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5" name="Text Box 114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6" name="Text Box 114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7" name="Text Box 114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8" name="Text Box 114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09" name="Text Box 114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0" name="Text Box 114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1" name="Text Box 114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2" name="Text Box 114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3" name="Text Box 114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4" name="Text Box 114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5" name="Text Box 114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6" name="Text Box 114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7" name="Text Box 114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8" name="Text Box 114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19" name="Text Box 114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0" name="Text Box 114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1" name="Text Box 114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2" name="Text Box 114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3" name="Text Box 114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4" name="Text Box 114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5" name="Text Box 114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6" name="Text Box 114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7" name="Text Box 114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8" name="Text Box 114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29" name="Text Box 114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0" name="Text Box 114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1" name="Text Box 114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2" name="Text Box 114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3" name="Text Box 114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4" name="Text Box 114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5" name="Text Box 114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6" name="Text Box 114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7" name="Text Box 114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8" name="Text Box 114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39" name="Text Box 114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0" name="Text Box 114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1" name="Text Box 114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2" name="Text Box 114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3" name="Text Box 114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4" name="Text Box 114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5" name="Text Box 114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6" name="Text Box 114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7" name="Text Box 114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8" name="Text Box 114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49" name="Text Box 114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0" name="Text Box 114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1" name="Text Box 114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2" name="Text Box 114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3" name="Text Box 114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4" name="Text Box 114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5" name="Text Box 114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6" name="Text Box 114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7" name="Text Box 114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8" name="Text Box 114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59" name="Text Box 114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0" name="Text Box 114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1" name="Text Box 114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2" name="Text Box 114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3" name="Text Box 114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4" name="Text Box 114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5" name="Text Box 114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6" name="Text Box 114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7" name="Text Box 114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8" name="Text Box 114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69" name="Text Box 114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0" name="Text Box 114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1" name="Text Box 114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2" name="Text Box 114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3" name="Text Box 114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4" name="Text Box 114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5" name="Text Box 114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6" name="Text Box 114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7" name="Text Box 114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8" name="Text Box 114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79" name="Text Box 114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0" name="Text Box 114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1" name="Text Box 115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2" name="Text Box 115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3" name="Text Box 115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4" name="Text Box 115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5" name="Text Box 115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6" name="Text Box 115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7" name="Text Box 115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8" name="Text Box 115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89" name="Text Box 115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0" name="Text Box 115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1" name="Text Box 115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2" name="Text Box 115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3" name="Text Box 115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4" name="Text Box 115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5" name="Text Box 115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6" name="Text Box 115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7" name="Text Box 115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8" name="Text Box 115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499" name="Text Box 115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0" name="Text Box 115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1" name="Text Box 115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2" name="Text Box 115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3" name="Text Box 11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4" name="Text Box 11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5" name="Text Box 11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6" name="Text Box 11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7" name="Text Box 11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8" name="Text Box 11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09" name="Text Box 11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0" name="Text Box 11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1" name="Text Box 11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2" name="Text Box 11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3" name="Text Box 115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4" name="Text Box 115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5" name="Text Box 115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6" name="Text Box 115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7" name="Text Box 115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8" name="Text Box 115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19" name="Text Box 115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0" name="Text Box 115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1" name="Text Box 115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2" name="Text Box 115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3" name="Text Box 115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4" name="Text Box 115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5" name="Text Box 115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6" name="Text Box 115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7" name="Text Box 115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8" name="Text Box 115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29" name="Text Box 115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0" name="Text Box 115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531" name="Text Box 963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532" name="Text Box 964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533" name="Text Box 964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534" name="Text Box 964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5" name="Text Box 96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6" name="Text Box 96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7" name="Text Box 96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8" name="Text Box 96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39" name="Text Box 15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0" name="Text Box 15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1" name="Text Box 15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2" name="Text Box 15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3" name="Text Box 15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4" name="Text Box 15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5" name="Text Box 15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6" name="Text Box 15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7" name="Text Box 15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8" name="Text Box 15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49" name="Text Box 11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0" name="Text Box 11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1" name="Text Box 11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2" name="Text Box 11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3" name="Text Box 11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4" name="Text Box 11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5" name="Text Box 11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6" name="Text Box 11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7" name="Text Box 11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8" name="Text Box 11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59" name="Text Box 11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0" name="Text Box 11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1" name="Text Box 11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2" name="Text Box 11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3" name="Text Box 11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4" name="Text Box 11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5" name="Text Box 11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6" name="Text Box 11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7" name="Text Box 11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8" name="Text Box 11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69" name="Text Box 11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0" name="Text Box 11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1" name="Text Box 11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2" name="Text Box 11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3" name="Text Box 11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4" name="Text Box 11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5" name="Text Box 11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6" name="Text Box 11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7" name="Text Box 11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8" name="Text Box 11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79" name="Text Box 11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0" name="Text Box 11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1" name="Text Box 11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2" name="Text Box 11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3" name="Text Box 11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4" name="Text Box 11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5" name="Text Box 11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6" name="Text Box 11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7" name="Text Box 11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8" name="Text Box 11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89" name="Text Box 11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0" name="Text Box 11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1" name="Text Box 11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2" name="Text Box 11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3" name="Text Box 11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4" name="Text Box 11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5" name="Text Box 11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6" name="Text Box 11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7" name="Text Box 11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8" name="Text Box 11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599" name="Text Box 12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0" name="Text Box 12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1" name="Text Box 12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2" name="Text Box 12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3" name="Text Box 12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4" name="Text Box 12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5" name="Text Box 12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6" name="Text Box 12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7" name="Text Box 12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8" name="Text Box 12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09" name="Text Box 12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0" name="Text Box 12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1" name="Text Box 12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2" name="Text Box 12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3" name="Text Box 12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4" name="Text Box 12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5" name="Text Box 12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6" name="Text Box 12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7" name="Text Box 12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8" name="Text Box 12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19" name="Text Box 12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0" name="Text Box 12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1" name="Text Box 12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2" name="Text Box 12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3" name="Text Box 12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4" name="Text Box 12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5" name="Text Box 12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6" name="Text Box 12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7" name="Text Box 12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8" name="Text Box 12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29" name="Text Box 12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0" name="Text Box 12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1" name="Text Box 12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2" name="Text Box 12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3" name="Text Box 12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4" name="Text Box 12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5" name="Text Box 12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6" name="Text Box 12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7" name="Text Box 12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8" name="Text Box 12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39" name="Text Box 12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0" name="Text Box 12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1" name="Text Box 12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2" name="Text Box 12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3" name="Text Box 12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4" name="Text Box 12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5" name="Text Box 12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6" name="Text Box 12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7" name="Text Box 12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8" name="Text Box 12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49" name="Text Box 12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0" name="Text Box 12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1" name="Text Box 12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2" name="Text Box 12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3" name="Text Box 12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4" name="Text Box 12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5" name="Text Box 12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6" name="Text Box 12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7" name="Text Box 12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8" name="Text Box 12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59" name="Text Box 12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0" name="Text Box 12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1" name="Text Box 12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2" name="Text Box 12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3" name="Text Box 12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4" name="Text Box 12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5" name="Text Box 12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6" name="Text Box 12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7" name="Text Box 12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8" name="Text Box 12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69" name="Text Box 12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0" name="Text Box 12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1" name="Text Box 12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2" name="Text Box 12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3" name="Text Box 12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4" name="Text Box 12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5" name="Text Box 12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6" name="Text Box 12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7" name="Text Box 12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8" name="Text Box 12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79" name="Text Box 12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0" name="Text Box 12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1" name="Text Box 12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2" name="Text Box 12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3" name="Text Box 12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4" name="Text Box 12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5" name="Text Box 12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6" name="Text Box 12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7" name="Text Box 12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8" name="Text Box 12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89" name="Text Box 12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0" name="Text Box 12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1" name="Text Box 12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2" name="Text Box 12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3" name="Text Box 12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4" name="Text Box 12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5" name="Text Box 12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6" name="Text Box 12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7" name="Text Box 12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8" name="Text Box 12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699" name="Text Box 13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0" name="Text Box 13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1" name="Text Box 13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2" name="Text Box 13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3" name="Text Box 13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4" name="Text Box 13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5" name="Text Box 13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6" name="Text Box 13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7" name="Text Box 13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8" name="Text Box 13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09" name="Text Box 13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0" name="Text Box 13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1" name="Text Box 13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2" name="Text Box 13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3" name="Text Box 13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4" name="Text Box 13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5" name="Text Box 13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6" name="Text Box 13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7" name="Text Box 13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8" name="Text Box 13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19" name="Text Box 13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0" name="Text Box 13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1" name="Text Box 13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2" name="Text Box 13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3" name="Text Box 13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4" name="Text Box 13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5" name="Text Box 13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6" name="Text Box 13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7" name="Text Box 13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8" name="Text Box 13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29" name="Text Box 13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0" name="Text Box 13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1" name="Text Box 13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2" name="Text Box 13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3" name="Text Box 13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4" name="Text Box 13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5" name="Text Box 13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6" name="Text Box 13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7" name="Text Box 13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8" name="Text Box 13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39" name="Text Box 13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0" name="Text Box 13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1" name="Text Box 13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2" name="Text Box 13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3" name="Text Box 13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4" name="Text Box 13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5" name="Text Box 13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6" name="Text Box 13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7" name="Text Box 13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8" name="Text Box 13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49" name="Text Box 13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0" name="Text Box 13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1" name="Text Box 13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2" name="Text Box 13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3" name="Text Box 13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4" name="Text Box 13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5" name="Text Box 13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6" name="Text Box 13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7" name="Text Box 13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8" name="Text Box 13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59" name="Text Box 13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0" name="Text Box 13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1" name="Text Box 13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2" name="Text Box 13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3" name="Text Box 13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4" name="Text Box 13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5" name="Text Box 13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6" name="Text Box 13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7" name="Text Box 13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8" name="Text Box 13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69" name="Text Box 13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0" name="Text Box 13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1" name="Text Box 13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2" name="Text Box 13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3" name="Text Box 13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4" name="Text Box 13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5" name="Text Box 13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6" name="Text Box 13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7" name="Text Box 13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8" name="Text Box 13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79" name="Text Box 13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0" name="Text Box 13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1" name="Text Box 13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2" name="Text Box 13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3" name="Text Box 13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4" name="Text Box 13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5" name="Text Box 13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6" name="Text Box 13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7" name="Text Box 13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8" name="Text Box 13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89" name="Text Box 13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0" name="Text Box 13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1" name="Text Box 13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2" name="Text Box 13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3" name="Text Box 13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4" name="Text Box 13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5" name="Text Box 13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6" name="Text Box 13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7" name="Text Box 13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8" name="Text Box 13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799" name="Text Box 14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0" name="Text Box 14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1" name="Text Box 14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2" name="Text Box 14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3" name="Text Box 14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4" name="Text Box 14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5" name="Text Box 14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6" name="Text Box 14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7" name="Text Box 14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8" name="Text Box 14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09" name="Text Box 14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0" name="Text Box 14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1" name="Text Box 14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2" name="Text Box 14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3" name="Text Box 14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4" name="Text Box 14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5" name="Text Box 14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6" name="Text Box 14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7" name="Text Box 14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8" name="Text Box 14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19" name="Text Box 14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0" name="Text Box 14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1" name="Text Box 14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2" name="Text Box 14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3" name="Text Box 14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4" name="Text Box 14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5" name="Text Box 14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6" name="Text Box 14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7" name="Text Box 14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8" name="Text Box 14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29" name="Text Box 14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0" name="Text Box 14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1" name="Text Box 14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2" name="Text Box 14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3" name="Text Box 14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4" name="Text Box 14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5" name="Text Box 14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6" name="Text Box 14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7" name="Text Box 14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8" name="Text Box 14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39" name="Text Box 14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0" name="Text Box 14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1" name="Text Box 14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2" name="Text Box 14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3" name="Text Box 14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4" name="Text Box 14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5" name="Text Box 14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6" name="Text Box 14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7" name="Text Box 14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8" name="Text Box 14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49" name="Text Box 14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0" name="Text Box 14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1" name="Text Box 14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2" name="Text Box 14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3" name="Text Box 14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4" name="Text Box 14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5" name="Text Box 14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6" name="Text Box 14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7" name="Text Box 14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8" name="Text Box 14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59" name="Text Box 14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0" name="Text Box 14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1" name="Text Box 14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2" name="Text Box 14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3" name="Text Box 14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4" name="Text Box 14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5" name="Text Box 14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6" name="Text Box 14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7" name="Text Box 14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8" name="Text Box 14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69" name="Text Box 14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0" name="Text Box 14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1" name="Text Box 14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2" name="Text Box 14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3" name="Text Box 14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4" name="Text Box 14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5" name="Text Box 14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6" name="Text Box 14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7" name="Text Box 14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8" name="Text Box 14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79" name="Text Box 14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0" name="Text Box 14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1" name="Text Box 14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2" name="Text Box 14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3" name="Text Box 14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4" name="Text Box 14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5" name="Text Box 14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6" name="Text Box 14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7" name="Text Box 14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8" name="Text Box 14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89" name="Text Box 14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0" name="Text Box 14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1" name="Text Box 14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2" name="Text Box 14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3" name="Text Box 14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4" name="Text Box 14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5" name="Text Box 14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6" name="Text Box 14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7" name="Text Box 14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8" name="Text Box 14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899" name="Text Box 15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0" name="Text Box 15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1" name="Text Box 15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2" name="Text Box 15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3" name="Text Box 15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4" name="Text Box 15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5" name="Text Box 15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6" name="Text Box 15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7" name="Text Box 15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8" name="Text Box 15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09" name="Text Box 15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0" name="Text Box 15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1" name="Text Box 15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2" name="Text Box 15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3" name="Text Box 15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4" name="Text Box 15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5" name="Text Box 15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6" name="Text Box 15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7" name="Text Box 15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8" name="Text Box 15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19" name="Text Box 15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0" name="Text Box 15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1" name="Text Box 1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2" name="Text Box 1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3" name="Text Box 1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4" name="Text Box 1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5" name="Text Box 1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6" name="Text Box 1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7" name="Text Box 1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8" name="Text Box 1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29" name="Text Box 1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0" name="Text Box 1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1" name="Text Box 15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2" name="Text Box 15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3" name="Text Box 15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4" name="Text Box 15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5" name="Text Box 15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6" name="Text Box 15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7" name="Text Box 15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8" name="Text Box 15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39" name="Text Box 15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0" name="Text Box 15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1" name="Text Box 15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2" name="Text Box 15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3" name="Text Box 15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4" name="Text Box 15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5" name="Text Box 15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6" name="Text Box 15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7" name="Text Box 15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8" name="Text Box 15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49" name="Text Box 15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0" name="Text Box 15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1" name="Text Box 15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2" name="Text Box 15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3" name="Text Box 15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4" name="Text Box 15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5" name="Text Box 15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6" name="Text Box 15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7" name="Text Box 15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8" name="Text Box 15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59" name="Text Box 15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0" name="Text Box 15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1" name="Text Box 15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2" name="Text Box 15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3" name="Text Box 15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4" name="Text Box 15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5" name="Text Box 15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6" name="Text Box 15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7" name="Text Box 15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8" name="Text Box 15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69" name="Text Box 15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0" name="Text Box 15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1" name="Text Box 15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2" name="Text Box 15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3" name="Text Box 15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4" name="Text Box 15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5" name="Text Box 15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6" name="Text Box 15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7" name="Text Box 15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8" name="Text Box 15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79" name="Text Box 15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0" name="Text Box 15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1" name="Text Box 15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2" name="Text Box 15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3" name="Text Box 15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4" name="Text Box 15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5" name="Text Box 15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6" name="Text Box 15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7" name="Text Box 15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8" name="Text Box 15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89" name="Text Box 15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0" name="Text Box 15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1" name="Text Box 15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2" name="Text Box 15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3" name="Text Box 15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4" name="Text Box 15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5" name="Text Box 15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6" name="Text Box 15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7" name="Text Box 15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8" name="Text Box 15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999" name="Text Box 16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0" name="Text Box 16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1" name="Text Box 16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2" name="Text Box 16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3" name="Text Box 16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4" name="Text Box 16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5" name="Text Box 16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6" name="Text Box 16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7" name="Text Box 16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8" name="Text Box 16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09" name="Text Box 16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0" name="Text Box 16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1" name="Text Box 16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2" name="Text Box 16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3" name="Text Box 16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4" name="Text Box 16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5" name="Text Box 16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6" name="Text Box 16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7" name="Text Box 16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8" name="Text Box 16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19" name="Text Box 16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0" name="Text Box 16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1" name="Text Box 16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2" name="Text Box 16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3" name="Text Box 16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4" name="Text Box 16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5" name="Text Box 16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6" name="Text Box 16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7" name="Text Box 16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8" name="Text Box 16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29" name="Text Box 16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0" name="Text Box 16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1" name="Text Box 16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2" name="Text Box 16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3" name="Text Box 16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4" name="Text Box 16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5" name="Text Box 16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6" name="Text Box 16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7" name="Text Box 16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8" name="Text Box 16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39" name="Text Box 16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0" name="Text Box 16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1" name="Text Box 16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2" name="Text Box 16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3" name="Text Box 16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4" name="Text Box 16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5" name="Text Box 16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6" name="Text Box 16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7" name="Text Box 16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8" name="Text Box 16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49" name="Text Box 16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0" name="Text Box 16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1" name="Text Box 16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2" name="Text Box 16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3" name="Text Box 16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4" name="Text Box 16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5" name="Text Box 16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6" name="Text Box 16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7" name="Text Box 16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8" name="Text Box 16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59" name="Text Box 16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0" name="Text Box 16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1" name="Text Box 16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2" name="Text Box 16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3" name="Text Box 16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4" name="Text Box 16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5" name="Text Box 16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6" name="Text Box 16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7" name="Text Box 16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8" name="Text Box 16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69" name="Text Box 16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0" name="Text Box 16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1" name="Text Box 16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2" name="Text Box 16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3" name="Text Box 16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4" name="Text Box 16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5" name="Text Box 16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6" name="Text Box 16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7" name="Text Box 16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8" name="Text Box 16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79" name="Text Box 16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0" name="Text Box 16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1" name="Text Box 16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2" name="Text Box 16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3" name="Text Box 16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4" name="Text Box 16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5" name="Text Box 16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6" name="Text Box 16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7" name="Text Box 16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8" name="Text Box 16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89" name="Text Box 16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0" name="Text Box 16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1" name="Text Box 16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2" name="Text Box 16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3" name="Text Box 16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4" name="Text Box 16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5" name="Text Box 16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6" name="Text Box 16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7" name="Text Box 16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8" name="Text Box 16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099" name="Text Box 17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0" name="Text Box 17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1" name="Text Box 17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2" name="Text Box 17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3" name="Text Box 17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4" name="Text Box 17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5" name="Text Box 17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6" name="Text Box 17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7" name="Text Box 17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8" name="Text Box 17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09" name="Text Box 17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0" name="Text Box 17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1" name="Text Box 17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2" name="Text Box 17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3" name="Text Box 17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4" name="Text Box 17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5" name="Text Box 17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6" name="Text Box 17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7" name="Text Box 17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8" name="Text Box 17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19" name="Text Box 17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0" name="Text Box 17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1" name="Text Box 17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2" name="Text Box 17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3" name="Text Box 17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4" name="Text Box 17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5" name="Text Box 17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6" name="Text Box 17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7" name="Text Box 17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8" name="Text Box 17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29" name="Text Box 17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0" name="Text Box 17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1" name="Text Box 17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2" name="Text Box 17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3" name="Text Box 17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4" name="Text Box 17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5" name="Text Box 17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6" name="Text Box 17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7" name="Text Box 17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8" name="Text Box 17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39" name="Text Box 17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0" name="Text Box 17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1" name="Text Box 17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2" name="Text Box 17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3" name="Text Box 17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4" name="Text Box 17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5" name="Text Box 17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6" name="Text Box 17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7" name="Text Box 17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8" name="Text Box 17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49" name="Text Box 17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0" name="Text Box 17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1" name="Text Box 17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2" name="Text Box 17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3" name="Text Box 17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4" name="Text Box 17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5" name="Text Box 17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6" name="Text Box 17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7" name="Text Box 17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8" name="Text Box 17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59" name="Text Box 17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0" name="Text Box 17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1" name="Text Box 17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2" name="Text Box 17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3" name="Text Box 17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4" name="Text Box 17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5" name="Text Box 17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6" name="Text Box 17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7" name="Text Box 17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8" name="Text Box 17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69" name="Text Box 17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0" name="Text Box 17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1" name="Text Box 17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2" name="Text Box 17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3" name="Text Box 17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4" name="Text Box 17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5" name="Text Box 17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6" name="Text Box 17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7" name="Text Box 17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8" name="Text Box 17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79" name="Text Box 17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0" name="Text Box 17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1" name="Text Box 17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2" name="Text Box 17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3" name="Text Box 17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4" name="Text Box 17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5" name="Text Box 17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6" name="Text Box 17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7" name="Text Box 17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8" name="Text Box 17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89" name="Text Box 17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0" name="Text Box 17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1" name="Text Box 17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2" name="Text Box 17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3" name="Text Box 17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4" name="Text Box 17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5" name="Text Box 17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6" name="Text Box 17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7" name="Text Box 17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8" name="Text Box 17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199" name="Text Box 18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0" name="Text Box 18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1" name="Text Box 18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2" name="Text Box 18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3" name="Text Box 18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4" name="Text Box 18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5" name="Text Box 18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6" name="Text Box 18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7" name="Text Box 18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8" name="Text Box 18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09" name="Text Box 18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0" name="Text Box 18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1" name="Text Box 18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2" name="Text Box 18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3" name="Text Box 18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4" name="Text Box 18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5" name="Text Box 18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6" name="Text Box 18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7" name="Text Box 18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8" name="Text Box 18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19" name="Text Box 18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0" name="Text Box 18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1" name="Text Box 18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2" name="Text Box 18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3" name="Text Box 18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4" name="Text Box 18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5" name="Text Box 18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6" name="Text Box 18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7" name="Text Box 18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8" name="Text Box 18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29" name="Text Box 18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0" name="Text Box 18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1" name="Text Box 18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2" name="Text Box 18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3" name="Text Box 18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4" name="Text Box 18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5" name="Text Box 18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6" name="Text Box 18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7" name="Text Box 18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8" name="Text Box 18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39" name="Text Box 18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0" name="Text Box 18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1" name="Text Box 18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2" name="Text Box 18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3" name="Text Box 18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4" name="Text Box 18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5" name="Text Box 18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6" name="Text Box 18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7" name="Text Box 18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8" name="Text Box 18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49" name="Text Box 18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0" name="Text Box 18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1" name="Text Box 18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2" name="Text Box 18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3" name="Text Box 18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4" name="Text Box 18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5" name="Text Box 18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6" name="Text Box 18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7" name="Text Box 18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8" name="Text Box 18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59" name="Text Box 18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0" name="Text Box 18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1" name="Text Box 18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2" name="Text Box 18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3" name="Text Box 18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4" name="Text Box 18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5" name="Text Box 18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6" name="Text Box 18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7" name="Text Box 18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8" name="Text Box 18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69" name="Text Box 18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0" name="Text Box 18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1" name="Text Box 18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2" name="Text Box 18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3" name="Text Box 18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4" name="Text Box 18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5" name="Text Box 18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6" name="Text Box 18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7" name="Text Box 18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8" name="Text Box 18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79" name="Text Box 18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0" name="Text Box 18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1" name="Text Box 18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2" name="Text Box 18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3" name="Text Box 18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4" name="Text Box 18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5" name="Text Box 18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6" name="Text Box 18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7" name="Text Box 18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8" name="Text Box 18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89" name="Text Box 18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0" name="Text Box 18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1" name="Text Box 18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2" name="Text Box 18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3" name="Text Box 18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4" name="Text Box 18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5" name="Text Box 18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6" name="Text Box 18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7" name="Text Box 18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8" name="Text Box 18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299" name="Text Box 19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0" name="Text Box 19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1" name="Text Box 19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2" name="Text Box 19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3" name="Text Box 19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4" name="Text Box 19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5" name="Text Box 19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6" name="Text Box 19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7" name="Text Box 19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8" name="Text Box 19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09" name="Text Box 19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0" name="Text Box 19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1" name="Text Box 19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2" name="Text Box 19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3" name="Text Box 19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4" name="Text Box 19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5" name="Text Box 19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6" name="Text Box 19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7" name="Text Box 19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8" name="Text Box 19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19" name="Text Box 19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0" name="Text Box 19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1" name="Text Box 19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2" name="Text Box 19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3" name="Text Box 19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4" name="Text Box 19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5" name="Text Box 19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6" name="Text Box 19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7" name="Text Box 19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8" name="Text Box 19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29" name="Text Box 19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0" name="Text Box 19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1" name="Text Box 19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2" name="Text Box 19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3" name="Text Box 19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4" name="Text Box 19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5" name="Text Box 19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6" name="Text Box 19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7" name="Text Box 19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8" name="Text Box 19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39" name="Text Box 19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0" name="Text Box 19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1" name="Text Box 19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2" name="Text Box 19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3" name="Text Box 19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4" name="Text Box 19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5" name="Text Box 19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6" name="Text Box 19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7" name="Text Box 19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8" name="Text Box 19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49" name="Text Box 19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0" name="Text Box 19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1" name="Text Box 19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2" name="Text Box 19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3" name="Text Box 19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4" name="Text Box 19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5" name="Text Box 19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6" name="Text Box 19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7" name="Text Box 19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8" name="Text Box 19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59" name="Text Box 19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0" name="Text Box 19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1" name="Text Box 19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2" name="Text Box 19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3" name="Text Box 19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4" name="Text Box 19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5" name="Text Box 19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6" name="Text Box 19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7" name="Text Box 19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8" name="Text Box 19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69" name="Text Box 19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0" name="Text Box 19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1" name="Text Box 19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2" name="Text Box 19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3" name="Text Box 19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4" name="Text Box 19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5" name="Text Box 19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6" name="Text Box 19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7" name="Text Box 19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8" name="Text Box 19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79" name="Text Box 19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0" name="Text Box 19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1" name="Text Box 19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2" name="Text Box 19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3" name="Text Box 19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4" name="Text Box 19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5" name="Text Box 19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6" name="Text Box 19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7" name="Text Box 19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8" name="Text Box 19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89" name="Text Box 19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0" name="Text Box 19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1" name="Text Box 19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2" name="Text Box 19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3" name="Text Box 19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4" name="Text Box 19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5" name="Text Box 19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6" name="Text Box 19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7" name="Text Box 19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8" name="Text Box 19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399" name="Text Box 20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0" name="Text Box 20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1" name="Text Box 20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2" name="Text Box 20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3" name="Text Box 20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4" name="Text Box 20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5" name="Text Box 20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6" name="Text Box 20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7" name="Text Box 20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8" name="Text Box 20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09" name="Text Box 20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0" name="Text Box 20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1" name="Text Box 20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2" name="Text Box 20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3" name="Text Box 20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4" name="Text Box 20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5" name="Text Box 20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6" name="Text Box 20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7" name="Text Box 20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8" name="Text Box 20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19" name="Text Box 20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0" name="Text Box 20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1" name="Text Box 20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2" name="Text Box 20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3" name="Text Box 20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4" name="Text Box 20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5" name="Text Box 20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6" name="Text Box 20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7" name="Text Box 20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8" name="Text Box 20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29" name="Text Box 20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0" name="Text Box 20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1" name="Text Box 20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2" name="Text Box 20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3" name="Text Box 20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4" name="Text Box 20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5" name="Text Box 20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6" name="Text Box 20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7" name="Text Box 20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8" name="Text Box 20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39" name="Text Box 20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0" name="Text Box 20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1" name="Text Box 20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2" name="Text Box 20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3" name="Text Box 20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4" name="Text Box 20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5" name="Text Box 20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6" name="Text Box 20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7" name="Text Box 20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8" name="Text Box 20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49" name="Text Box 20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0" name="Text Box 20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1" name="Text Box 20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2" name="Text Box 20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3" name="Text Box 20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4" name="Text Box 20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5" name="Text Box 20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6" name="Text Box 20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7" name="Text Box 20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8" name="Text Box 20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59" name="Text Box 20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0" name="Text Box 20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1" name="Text Box 20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2" name="Text Box 20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3" name="Text Box 20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4" name="Text Box 20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5" name="Text Box 20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6" name="Text Box 20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7" name="Text Box 20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8" name="Text Box 20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69" name="Text Box 20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0" name="Text Box 20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1" name="Text Box 20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2" name="Text Box 20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3" name="Text Box 20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4" name="Text Box 20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5" name="Text Box 20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6" name="Text Box 20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7" name="Text Box 20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8" name="Text Box 20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79" name="Text Box 20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0" name="Text Box 20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1" name="Text Box 20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2" name="Text Box 20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3" name="Text Box 20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4" name="Text Box 20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5" name="Text Box 20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6" name="Text Box 20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7" name="Text Box 20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8" name="Text Box 20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89" name="Text Box 20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0" name="Text Box 20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1" name="Text Box 20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2" name="Text Box 20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3" name="Text Box 20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4" name="Text Box 20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5" name="Text Box 20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6" name="Text Box 20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7" name="Text Box 20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8" name="Text Box 20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499" name="Text Box 21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0" name="Text Box 21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1" name="Text Box 21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2" name="Text Box 21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3" name="Text Box 21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4" name="Text Box 21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5" name="Text Box 21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6" name="Text Box 21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7" name="Text Box 21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8" name="Text Box 21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09" name="Text Box 21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0" name="Text Box 21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1" name="Text Box 21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2" name="Text Box 21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3" name="Text Box 21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4" name="Text Box 21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5" name="Text Box 21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6" name="Text Box 21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7" name="Text Box 21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8" name="Text Box 21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19" name="Text Box 21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0" name="Text Box 21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1" name="Text Box 21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2" name="Text Box 21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3" name="Text Box 21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4" name="Text Box 21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5" name="Text Box 21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6" name="Text Box 21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7" name="Text Box 21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8" name="Text Box 21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29" name="Text Box 21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0" name="Text Box 21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1" name="Text Box 21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2" name="Text Box 21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3" name="Text Box 21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4" name="Text Box 21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5" name="Text Box 21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6" name="Text Box 21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7" name="Text Box 21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8" name="Text Box 21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39" name="Text Box 21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0" name="Text Box 21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1" name="Text Box 21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2" name="Text Box 21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3" name="Text Box 21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4" name="Text Box 21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5" name="Text Box 21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6" name="Text Box 21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7" name="Text Box 21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8" name="Text Box 21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49" name="Text Box 21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0" name="Text Box 21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1" name="Text Box 21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2" name="Text Box 21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3" name="Text Box 21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4" name="Text Box 21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5" name="Text Box 21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6" name="Text Box 21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7" name="Text Box 21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8" name="Text Box 21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59" name="Text Box 21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0" name="Text Box 21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1" name="Text Box 21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2" name="Text Box 21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3" name="Text Box 21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4" name="Text Box 21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5" name="Text Box 21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6" name="Text Box 21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7" name="Text Box 21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8" name="Text Box 21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69" name="Text Box 21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0" name="Text Box 21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1" name="Text Box 21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2" name="Text Box 21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3" name="Text Box 21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4" name="Text Box 21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5" name="Text Box 21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6" name="Text Box 21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7" name="Text Box 21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8" name="Text Box 21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79" name="Text Box 21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0" name="Text Box 21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1" name="Text Box 21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2" name="Text Box 21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3" name="Text Box 21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4" name="Text Box 21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5" name="Text Box 21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6" name="Text Box 21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7" name="Text Box 21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8" name="Text Box 21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89" name="Text Box 21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0" name="Text Box 21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1" name="Text Box 21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2" name="Text Box 21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3" name="Text Box 21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4" name="Text Box 21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5" name="Text Box 21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6" name="Text Box 21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7" name="Text Box 21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8" name="Text Box 21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599" name="Text Box 22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0" name="Text Box 22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1" name="Text Box 22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2" name="Text Box 22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3" name="Text Box 22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4" name="Text Box 22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5" name="Text Box 22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6" name="Text Box 22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7" name="Text Box 22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8" name="Text Box 22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09" name="Text Box 22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0" name="Text Box 22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1" name="Text Box 22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2" name="Text Box 22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3" name="Text Box 22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4" name="Text Box 22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5" name="Text Box 22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6" name="Text Box 22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7" name="Text Box 22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8" name="Text Box 22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19" name="Text Box 22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0" name="Text Box 22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1" name="Text Box 22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2" name="Text Box 22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3" name="Text Box 22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4" name="Text Box 22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5" name="Text Box 22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6" name="Text Box 22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7" name="Text Box 22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8" name="Text Box 22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29" name="Text Box 22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0" name="Text Box 22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1" name="Text Box 22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2" name="Text Box 22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3" name="Text Box 22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4" name="Text Box 22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5" name="Text Box 22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6" name="Text Box 22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7" name="Text Box 22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8" name="Text Box 22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39" name="Text Box 22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0" name="Text Box 22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1" name="Text Box 22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2" name="Text Box 22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3" name="Text Box 22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4" name="Text Box 22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5" name="Text Box 22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6" name="Text Box 22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7" name="Text Box 22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8" name="Text Box 22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49" name="Text Box 22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0" name="Text Box 22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1" name="Text Box 22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2" name="Text Box 22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3" name="Text Box 22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4" name="Text Box 22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5" name="Text Box 22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6" name="Text Box 22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7" name="Text Box 22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8" name="Text Box 22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59" name="Text Box 22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0" name="Text Box 22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1" name="Text Box 22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2" name="Text Box 22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3" name="Text Box 22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4" name="Text Box 22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5" name="Text Box 22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6" name="Text Box 22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7" name="Text Box 22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8" name="Text Box 22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69" name="Text Box 22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0" name="Text Box 22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1" name="Text Box 22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2" name="Text Box 22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3" name="Text Box 22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4" name="Text Box 22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5" name="Text Box 22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6" name="Text Box 22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7" name="Text Box 22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8" name="Text Box 22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79" name="Text Box 22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0" name="Text Box 22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1" name="Text Box 22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2" name="Text Box 22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3" name="Text Box 22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4" name="Text Box 22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5" name="Text Box 22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6" name="Text Box 22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7" name="Text Box 22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8" name="Text Box 22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89" name="Text Box 22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0" name="Text Box 22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1" name="Text Box 22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2" name="Text Box 22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3" name="Text Box 22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4" name="Text Box 22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5" name="Text Box 22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6" name="Text Box 22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7" name="Text Box 22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8" name="Text Box 22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699" name="Text Box 23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0" name="Text Box 23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1" name="Text Box 23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2" name="Text Box 23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3" name="Text Box 23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4" name="Text Box 23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5" name="Text Box 23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6" name="Text Box 23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7" name="Text Box 23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8" name="Text Box 23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09" name="Text Box 23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0" name="Text Box 23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1" name="Text Box 23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2" name="Text Box 23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3" name="Text Box 23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4" name="Text Box 23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5" name="Text Box 23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6" name="Text Box 23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7" name="Text Box 23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8" name="Text Box 23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19" name="Text Box 23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0" name="Text Box 23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1" name="Text Box 23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2" name="Text Box 23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3" name="Text Box 23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4" name="Text Box 23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5" name="Text Box 23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6" name="Text Box 23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7" name="Text Box 23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8" name="Text Box 23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29" name="Text Box 23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0" name="Text Box 23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1" name="Text Box 23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2" name="Text Box 23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3" name="Text Box 23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4" name="Text Box 23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5" name="Text Box 23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6" name="Text Box 23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7" name="Text Box 23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8" name="Text Box 23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39" name="Text Box 23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0" name="Text Box 23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1" name="Text Box 23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2" name="Text Box 23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3" name="Text Box 23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4" name="Text Box 23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5" name="Text Box 23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6" name="Text Box 23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7" name="Text Box 23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8" name="Text Box 23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49" name="Text Box 23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0" name="Text Box 23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1" name="Text Box 23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2" name="Text Box 23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3" name="Text Box 23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4" name="Text Box 23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5" name="Text Box 23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6" name="Text Box 23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7" name="Text Box 23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8" name="Text Box 23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59" name="Text Box 23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0" name="Text Box 23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1" name="Text Box 23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2" name="Text Box 23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3" name="Text Box 23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4" name="Text Box 23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5" name="Text Box 23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6" name="Text Box 23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7" name="Text Box 23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8" name="Text Box 23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69" name="Text Box 23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0" name="Text Box 23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1" name="Text Box 23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2" name="Text Box 23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3" name="Text Box 23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4" name="Text Box 23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5" name="Text Box 23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6" name="Text Box 23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7" name="Text Box 23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8" name="Text Box 23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79" name="Text Box 23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0" name="Text Box 23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1" name="Text Box 23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2" name="Text Box 23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3" name="Text Box 23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4" name="Text Box 23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5" name="Text Box 23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6" name="Text Box 23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7" name="Text Box 23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8" name="Text Box 23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89" name="Text Box 23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0" name="Text Box 23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1" name="Text Box 23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2" name="Text Box 23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3" name="Text Box 23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4" name="Text Box 23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5" name="Text Box 23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6" name="Text Box 23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7" name="Text Box 23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8" name="Text Box 23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799" name="Text Box 24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0" name="Text Box 24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1" name="Text Box 24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2" name="Text Box 24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3" name="Text Box 24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4" name="Text Box 24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5" name="Text Box 24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6" name="Text Box 24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7" name="Text Box 24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8" name="Text Box 24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09" name="Text Box 24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0" name="Text Box 24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1" name="Text Box 24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2" name="Text Box 24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3" name="Text Box 24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4" name="Text Box 24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5" name="Text Box 24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6" name="Text Box 24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7" name="Text Box 24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8" name="Text Box 24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19" name="Text Box 24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0" name="Text Box 24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1" name="Text Box 24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2" name="Text Box 24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3" name="Text Box 24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4" name="Text Box 24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5" name="Text Box 24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6" name="Text Box 24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7" name="Text Box 24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8" name="Text Box 24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29" name="Text Box 24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0" name="Text Box 24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1" name="Text Box 24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2" name="Text Box 24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3" name="Text Box 24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4" name="Text Box 24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5" name="Text Box 24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6" name="Text Box 24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7" name="Text Box 24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8" name="Text Box 24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39" name="Text Box 24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0" name="Text Box 24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1" name="Text Box 24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2" name="Text Box 24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3" name="Text Box 24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4" name="Text Box 24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5" name="Text Box 24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6" name="Text Box 24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7" name="Text Box 24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8" name="Text Box 24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49" name="Text Box 24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0" name="Text Box 24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1" name="Text Box 24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2" name="Text Box 24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3" name="Text Box 24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4" name="Text Box 24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5" name="Text Box 24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6" name="Text Box 24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7" name="Text Box 24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8" name="Text Box 24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59" name="Text Box 24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0" name="Text Box 24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1" name="Text Box 24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2" name="Text Box 24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3" name="Text Box 24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4" name="Text Box 24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5" name="Text Box 24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6" name="Text Box 24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7" name="Text Box 24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8" name="Text Box 24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69" name="Text Box 24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0" name="Text Box 24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1" name="Text Box 24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2" name="Text Box 24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3" name="Text Box 24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4" name="Text Box 24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5" name="Text Box 24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6" name="Text Box 24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7" name="Text Box 24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8" name="Text Box 24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79" name="Text Box 24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0" name="Text Box 24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1" name="Text Box 24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2" name="Text Box 24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3" name="Text Box 24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4" name="Text Box 24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5" name="Text Box 24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6" name="Text Box 24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7" name="Text Box 24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8" name="Text Box 24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89" name="Text Box 24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0" name="Text Box 24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1" name="Text Box 24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2" name="Text Box 24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3" name="Text Box 24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4" name="Text Box 24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5" name="Text Box 24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6" name="Text Box 24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7" name="Text Box 24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8" name="Text Box 24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899" name="Text Box 25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0" name="Text Box 25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1" name="Text Box 25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2" name="Text Box 25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3" name="Text Box 25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4" name="Text Box 25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5" name="Text Box 25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6" name="Text Box 25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7" name="Text Box 25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8" name="Text Box 25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09" name="Text Box 25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0" name="Text Box 25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1" name="Text Box 25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2" name="Text Box 25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3" name="Text Box 25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4" name="Text Box 25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5" name="Text Box 25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6" name="Text Box 25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7" name="Text Box 25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8" name="Text Box 25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19" name="Text Box 25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0" name="Text Box 25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1" name="Text Box 2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2" name="Text Box 2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3" name="Text Box 2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4" name="Text Box 2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5" name="Text Box 2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6" name="Text Box 2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7" name="Text Box 2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8" name="Text Box 2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29" name="Text Box 2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0" name="Text Box 2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1" name="Text Box 25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2" name="Text Box 25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3" name="Text Box 25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4" name="Text Box 25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5" name="Text Box 25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6" name="Text Box 25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7" name="Text Box 25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8" name="Text Box 25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39" name="Text Box 25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0" name="Text Box 25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1" name="Text Box 25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2" name="Text Box 25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3" name="Text Box 25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4" name="Text Box 25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5" name="Text Box 25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6" name="Text Box 25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7" name="Text Box 25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8" name="Text Box 25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49" name="Text Box 25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0" name="Text Box 25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1" name="Text Box 25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2" name="Text Box 25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3" name="Text Box 25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4" name="Text Box 25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5" name="Text Box 25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6" name="Text Box 25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7" name="Text Box 25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8" name="Text Box 25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59" name="Text Box 25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0" name="Text Box 25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1" name="Text Box 25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2" name="Text Box 25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3" name="Text Box 25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4" name="Text Box 25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5" name="Text Box 25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6" name="Text Box 25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7" name="Text Box 25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8" name="Text Box 25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69" name="Text Box 25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0" name="Text Box 25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1" name="Text Box 25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2" name="Text Box 25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3" name="Text Box 25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4" name="Text Box 25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5" name="Text Box 25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6" name="Text Box 25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7" name="Text Box 25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8" name="Text Box 25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79" name="Text Box 25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0" name="Text Box 25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1" name="Text Box 25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2" name="Text Box 25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3" name="Text Box 25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4" name="Text Box 25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5" name="Text Box 25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6" name="Text Box 25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7" name="Text Box 25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8" name="Text Box 25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89" name="Text Box 25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0" name="Text Box 25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1" name="Text Box 25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2" name="Text Box 25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3" name="Text Box 25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4" name="Text Box 25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5" name="Text Box 25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6" name="Text Box 25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7" name="Text Box 25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8" name="Text Box 25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1999" name="Text Box 26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0" name="Text Box 26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1" name="Text Box 26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2" name="Text Box 26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3" name="Text Box 26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4" name="Text Box 26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5" name="Text Box 26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6" name="Text Box 26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7" name="Text Box 26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8" name="Text Box 26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09" name="Text Box 26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0" name="Text Box 26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1" name="Text Box 26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2" name="Text Box 26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3" name="Text Box 26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4" name="Text Box 26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5" name="Text Box 26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6" name="Text Box 26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7" name="Text Box 26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8" name="Text Box 26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19" name="Text Box 26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0" name="Text Box 26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1" name="Text Box 26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2" name="Text Box 26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3" name="Text Box 26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4" name="Text Box 26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5" name="Text Box 26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6" name="Text Box 26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7" name="Text Box 26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8" name="Text Box 26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29" name="Text Box 26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0" name="Text Box 26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1" name="Text Box 26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2" name="Text Box 26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3" name="Text Box 26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4" name="Text Box 26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5" name="Text Box 26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6" name="Text Box 26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7" name="Text Box 26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8" name="Text Box 26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39" name="Text Box 26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0" name="Text Box 26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1" name="Text Box 26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2" name="Text Box 26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3" name="Text Box 26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4" name="Text Box 26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5" name="Text Box 26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6" name="Text Box 26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7" name="Text Box 26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8" name="Text Box 26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49" name="Text Box 26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0" name="Text Box 26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1" name="Text Box 26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2" name="Text Box 26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3" name="Text Box 26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4" name="Text Box 26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5" name="Text Box 26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6" name="Text Box 26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7" name="Text Box 26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8" name="Text Box 26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59" name="Text Box 26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0" name="Text Box 26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1" name="Text Box 26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2" name="Text Box 26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3" name="Text Box 26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4" name="Text Box 26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5" name="Text Box 26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6" name="Text Box 26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7" name="Text Box 26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8" name="Text Box 26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69" name="Text Box 26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0" name="Text Box 26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1" name="Text Box 26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2" name="Text Box 26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3" name="Text Box 26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4" name="Text Box 26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5" name="Text Box 26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6" name="Text Box 26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7" name="Text Box 26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8" name="Text Box 26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79" name="Text Box 26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0" name="Text Box 26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1" name="Text Box 26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2" name="Text Box 26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3" name="Text Box 26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4" name="Text Box 26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5" name="Text Box 26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6" name="Text Box 26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7" name="Text Box 26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8" name="Text Box 26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89" name="Text Box 26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0" name="Text Box 26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1" name="Text Box 26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2" name="Text Box 26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3" name="Text Box 26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4" name="Text Box 26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5" name="Text Box 26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6" name="Text Box 26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7" name="Text Box 26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8" name="Text Box 26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099" name="Text Box 27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0" name="Text Box 27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1" name="Text Box 27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2" name="Text Box 27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3" name="Text Box 27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4" name="Text Box 27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5" name="Text Box 27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6" name="Text Box 27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7" name="Text Box 27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8" name="Text Box 27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09" name="Text Box 27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0" name="Text Box 27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1" name="Text Box 27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2" name="Text Box 27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3" name="Text Box 27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4" name="Text Box 27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5" name="Text Box 27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6" name="Text Box 27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7" name="Text Box 27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8" name="Text Box 27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19" name="Text Box 27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0" name="Text Box 27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1" name="Text Box 27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2" name="Text Box 27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3" name="Text Box 27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4" name="Text Box 27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5" name="Text Box 27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6" name="Text Box 27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7" name="Text Box 27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8" name="Text Box 27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29" name="Text Box 27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0" name="Text Box 27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1" name="Text Box 27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2" name="Text Box 27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3" name="Text Box 27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4" name="Text Box 27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5" name="Text Box 27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6" name="Text Box 27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7" name="Text Box 27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8" name="Text Box 27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39" name="Text Box 27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0" name="Text Box 27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1" name="Text Box 27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2" name="Text Box 27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3" name="Text Box 27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4" name="Text Box 27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5" name="Text Box 27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6" name="Text Box 27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7" name="Text Box 27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8" name="Text Box 27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49" name="Text Box 27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0" name="Text Box 27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1" name="Text Box 27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2" name="Text Box 27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3" name="Text Box 27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4" name="Text Box 27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5" name="Text Box 27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6" name="Text Box 27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7" name="Text Box 27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8" name="Text Box 27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59" name="Text Box 27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0" name="Text Box 27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1" name="Text Box 27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2" name="Text Box 27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3" name="Text Box 27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4" name="Text Box 27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5" name="Text Box 27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6" name="Text Box 27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7" name="Text Box 27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8" name="Text Box 27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69" name="Text Box 27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0" name="Text Box 27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1" name="Text Box 27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2" name="Text Box 27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3" name="Text Box 27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4" name="Text Box 27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5" name="Text Box 27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6" name="Text Box 27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7" name="Text Box 27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8" name="Text Box 27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79" name="Text Box 27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0" name="Text Box 27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1" name="Text Box 27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2" name="Text Box 27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3" name="Text Box 27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4" name="Text Box 27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5" name="Text Box 27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6" name="Text Box 27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7" name="Text Box 27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8" name="Text Box 27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89" name="Text Box 27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0" name="Text Box 27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1" name="Text Box 27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2" name="Text Box 27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3" name="Text Box 27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4" name="Text Box 27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5" name="Text Box 27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6" name="Text Box 27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7" name="Text Box 27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8" name="Text Box 27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199" name="Text Box 28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0" name="Text Box 28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1" name="Text Box 28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2" name="Text Box 28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3" name="Text Box 28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4" name="Text Box 28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5" name="Text Box 28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6" name="Text Box 28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7" name="Text Box 28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8" name="Text Box 28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09" name="Text Box 28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0" name="Text Box 28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1" name="Text Box 28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2" name="Text Box 28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3" name="Text Box 28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4" name="Text Box 28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5" name="Text Box 28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6" name="Text Box 28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7" name="Text Box 28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8" name="Text Box 28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19" name="Text Box 28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0" name="Text Box 28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1" name="Text Box 28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2" name="Text Box 28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3" name="Text Box 28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4" name="Text Box 28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5" name="Text Box 28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6" name="Text Box 28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7" name="Text Box 28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8" name="Text Box 28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29" name="Text Box 28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0" name="Text Box 28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1" name="Text Box 28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2" name="Text Box 28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3" name="Text Box 28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4" name="Text Box 28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5" name="Text Box 28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6" name="Text Box 28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7" name="Text Box 28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8" name="Text Box 28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39" name="Text Box 28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0" name="Text Box 28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1" name="Text Box 28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2" name="Text Box 28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3" name="Text Box 28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4" name="Text Box 28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5" name="Text Box 28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6" name="Text Box 28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7" name="Text Box 28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8" name="Text Box 28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49" name="Text Box 28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0" name="Text Box 28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1" name="Text Box 28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2" name="Text Box 28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3" name="Text Box 28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4" name="Text Box 28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5" name="Text Box 28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6" name="Text Box 28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7" name="Text Box 28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8" name="Text Box 28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59" name="Text Box 28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0" name="Text Box 28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1" name="Text Box 28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2" name="Text Box 28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3" name="Text Box 28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4" name="Text Box 28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5" name="Text Box 28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6" name="Text Box 28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7" name="Text Box 28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8" name="Text Box 28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69" name="Text Box 28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0" name="Text Box 28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1" name="Text Box 28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2" name="Text Box 28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3" name="Text Box 28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4" name="Text Box 28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5" name="Text Box 28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6" name="Text Box 28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7" name="Text Box 28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8" name="Text Box 28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79" name="Text Box 28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0" name="Text Box 28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1" name="Text Box 28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2" name="Text Box 28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3" name="Text Box 28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4" name="Text Box 28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5" name="Text Box 28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6" name="Text Box 28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7" name="Text Box 28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8" name="Text Box 28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89" name="Text Box 28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0" name="Text Box 28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1" name="Text Box 28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2" name="Text Box 28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3" name="Text Box 28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4" name="Text Box 28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5" name="Text Box 28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6" name="Text Box 28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7" name="Text Box 28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8" name="Text Box 28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299" name="Text Box 29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0" name="Text Box 29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1" name="Text Box 29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2" name="Text Box 29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3" name="Text Box 29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4" name="Text Box 29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5" name="Text Box 29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6" name="Text Box 29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7" name="Text Box 29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8" name="Text Box 29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09" name="Text Box 29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0" name="Text Box 29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1" name="Text Box 29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2" name="Text Box 29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3" name="Text Box 29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4" name="Text Box 29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5" name="Text Box 29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6" name="Text Box 29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7" name="Text Box 29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8" name="Text Box 29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19" name="Text Box 29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0" name="Text Box 29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1" name="Text Box 29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2" name="Text Box 29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3" name="Text Box 29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4" name="Text Box 29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5" name="Text Box 29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6" name="Text Box 29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7" name="Text Box 29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8" name="Text Box 29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29" name="Text Box 29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0" name="Text Box 29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1" name="Text Box 29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2" name="Text Box 29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3" name="Text Box 29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4" name="Text Box 29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5" name="Text Box 29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6" name="Text Box 29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7" name="Text Box 29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8" name="Text Box 29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39" name="Text Box 29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0" name="Text Box 29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1" name="Text Box 29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2" name="Text Box 29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3" name="Text Box 29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4" name="Text Box 29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5" name="Text Box 29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6" name="Text Box 29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7" name="Text Box 29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8" name="Text Box 29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49" name="Text Box 29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0" name="Text Box 29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1" name="Text Box 29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2" name="Text Box 29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3" name="Text Box 29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4" name="Text Box 29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5" name="Text Box 29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6" name="Text Box 29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7" name="Text Box 29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8" name="Text Box 29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59" name="Text Box 29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0" name="Text Box 29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1" name="Text Box 29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2" name="Text Box 29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3" name="Text Box 29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4" name="Text Box 29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5" name="Text Box 29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6" name="Text Box 29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7" name="Text Box 29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8" name="Text Box 29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69" name="Text Box 29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0" name="Text Box 29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1" name="Text Box 29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2" name="Text Box 29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3" name="Text Box 29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4" name="Text Box 29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5" name="Text Box 29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6" name="Text Box 29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7" name="Text Box 29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8" name="Text Box 29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79" name="Text Box 29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0" name="Text Box 29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1" name="Text Box 29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2" name="Text Box 29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3" name="Text Box 29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4" name="Text Box 29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5" name="Text Box 29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6" name="Text Box 29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7" name="Text Box 29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8" name="Text Box 29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89" name="Text Box 29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0" name="Text Box 29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1" name="Text Box 29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2" name="Text Box 29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3" name="Text Box 29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4" name="Text Box 29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5" name="Text Box 29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6" name="Text Box 29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7" name="Text Box 29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8" name="Text Box 29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399" name="Text Box 30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0" name="Text Box 30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1" name="Text Box 30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2" name="Text Box 30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3" name="Text Box 30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4" name="Text Box 30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5" name="Text Box 30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6" name="Text Box 30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7" name="Text Box 30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8" name="Text Box 30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09" name="Text Box 30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0" name="Text Box 30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1" name="Text Box 30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2" name="Text Box 30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3" name="Text Box 30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4" name="Text Box 30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5" name="Text Box 30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6" name="Text Box 30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7" name="Text Box 30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8" name="Text Box 30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19" name="Text Box 30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0" name="Text Box 30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1" name="Text Box 30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2" name="Text Box 30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3" name="Text Box 30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4" name="Text Box 30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5" name="Text Box 30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6" name="Text Box 30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7" name="Text Box 30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8" name="Text Box 30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29" name="Text Box 30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0" name="Text Box 30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1" name="Text Box 30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2" name="Text Box 30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3" name="Text Box 30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4" name="Text Box 30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5" name="Text Box 30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6" name="Text Box 30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7" name="Text Box 30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8" name="Text Box 30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39" name="Text Box 30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0" name="Text Box 30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1" name="Text Box 30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2" name="Text Box 30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3" name="Text Box 30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4" name="Text Box 30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5" name="Text Box 30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6" name="Text Box 30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7" name="Text Box 30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8" name="Text Box 30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49" name="Text Box 30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0" name="Text Box 30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1" name="Text Box 30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2" name="Text Box 30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3" name="Text Box 30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4" name="Text Box 30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5" name="Text Box 30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6" name="Text Box 30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7" name="Text Box 30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8" name="Text Box 30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59" name="Text Box 30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0" name="Text Box 30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1" name="Text Box 30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2" name="Text Box 30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3" name="Text Box 30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4" name="Text Box 30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5" name="Text Box 30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6" name="Text Box 30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7" name="Text Box 30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8" name="Text Box 30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69" name="Text Box 30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0" name="Text Box 30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1" name="Text Box 30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2" name="Text Box 30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3" name="Text Box 30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4" name="Text Box 30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5" name="Text Box 30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6" name="Text Box 30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7" name="Text Box 30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8" name="Text Box 30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79" name="Text Box 30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0" name="Text Box 30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1" name="Text Box 30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2" name="Text Box 30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3" name="Text Box 30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4" name="Text Box 30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5" name="Text Box 30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6" name="Text Box 30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7" name="Text Box 30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8" name="Text Box 30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89" name="Text Box 30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0" name="Text Box 30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1" name="Text Box 30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2" name="Text Box 30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3" name="Text Box 30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4" name="Text Box 30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5" name="Text Box 30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6" name="Text Box 30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7" name="Text Box 30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8" name="Text Box 30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499" name="Text Box 31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0" name="Text Box 31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1" name="Text Box 31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2" name="Text Box 31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3" name="Text Box 31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4" name="Text Box 31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5" name="Text Box 31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6" name="Text Box 31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7" name="Text Box 31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8" name="Text Box 31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09" name="Text Box 31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0" name="Text Box 31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1" name="Text Box 31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2" name="Text Box 31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3" name="Text Box 31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4" name="Text Box 31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5" name="Text Box 31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6" name="Text Box 31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7" name="Text Box 31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8" name="Text Box 31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19" name="Text Box 31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0" name="Text Box 31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1" name="Text Box 31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2" name="Text Box 31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3" name="Text Box 31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4" name="Text Box 31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5" name="Text Box 31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6" name="Text Box 31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7" name="Text Box 31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8" name="Text Box 31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29" name="Text Box 31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0" name="Text Box 31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1" name="Text Box 31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2" name="Text Box 31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3" name="Text Box 31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4" name="Text Box 31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5" name="Text Box 31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6" name="Text Box 31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7" name="Text Box 31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8" name="Text Box 31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39" name="Text Box 31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0" name="Text Box 31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1" name="Text Box 31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2" name="Text Box 31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3" name="Text Box 31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4" name="Text Box 31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5" name="Text Box 31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6" name="Text Box 31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7" name="Text Box 31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8" name="Text Box 31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49" name="Text Box 31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0" name="Text Box 31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1" name="Text Box 31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2" name="Text Box 31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3" name="Text Box 31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4" name="Text Box 31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5" name="Text Box 31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6" name="Text Box 31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7" name="Text Box 31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8" name="Text Box 31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59" name="Text Box 31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0" name="Text Box 31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1" name="Text Box 31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2" name="Text Box 31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3" name="Text Box 31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4" name="Text Box 31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5" name="Text Box 31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6" name="Text Box 31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7" name="Text Box 31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8" name="Text Box 31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69" name="Text Box 31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0" name="Text Box 31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1" name="Text Box 31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2" name="Text Box 31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3" name="Text Box 31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4" name="Text Box 31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5" name="Text Box 31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6" name="Text Box 31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7" name="Text Box 31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8" name="Text Box 31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79" name="Text Box 31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0" name="Text Box 31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1" name="Text Box 31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2" name="Text Box 31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3" name="Text Box 31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4" name="Text Box 31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5" name="Text Box 31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6" name="Text Box 31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7" name="Text Box 31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8" name="Text Box 31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89" name="Text Box 31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0" name="Text Box 31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1" name="Text Box 31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2" name="Text Box 31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3" name="Text Box 31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4" name="Text Box 31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5" name="Text Box 31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6" name="Text Box 31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7" name="Text Box 31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8" name="Text Box 31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599" name="Text Box 32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0" name="Text Box 32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1" name="Text Box 32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2" name="Text Box 32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3" name="Text Box 32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4" name="Text Box 32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5" name="Text Box 32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6" name="Text Box 32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7" name="Text Box 32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8" name="Text Box 32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09" name="Text Box 32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0" name="Text Box 32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1" name="Text Box 32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2" name="Text Box 32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3" name="Text Box 32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4" name="Text Box 32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5" name="Text Box 32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6" name="Text Box 32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7" name="Text Box 32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8" name="Text Box 32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19" name="Text Box 32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0" name="Text Box 32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1" name="Text Box 32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2" name="Text Box 32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3" name="Text Box 32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4" name="Text Box 32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5" name="Text Box 32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6" name="Text Box 32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7" name="Text Box 32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8" name="Text Box 32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29" name="Text Box 32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0" name="Text Box 32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1" name="Text Box 32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2" name="Text Box 32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3" name="Text Box 32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4" name="Text Box 32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5" name="Text Box 32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6" name="Text Box 32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7" name="Text Box 32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8" name="Text Box 32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39" name="Text Box 32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0" name="Text Box 32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1" name="Text Box 32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2" name="Text Box 32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3" name="Text Box 32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4" name="Text Box 32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5" name="Text Box 32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6" name="Text Box 32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7" name="Text Box 32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8" name="Text Box 32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49" name="Text Box 32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0" name="Text Box 32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1" name="Text Box 32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2" name="Text Box 32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3" name="Text Box 32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4" name="Text Box 32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5" name="Text Box 32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6" name="Text Box 32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7" name="Text Box 32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8" name="Text Box 32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59" name="Text Box 32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0" name="Text Box 32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1" name="Text Box 32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2" name="Text Box 32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3" name="Text Box 32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4" name="Text Box 32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5" name="Text Box 32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6" name="Text Box 32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7" name="Text Box 32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8" name="Text Box 32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69" name="Text Box 32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0" name="Text Box 32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1" name="Text Box 32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2" name="Text Box 32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3" name="Text Box 32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4" name="Text Box 32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5" name="Text Box 32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6" name="Text Box 32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7" name="Text Box 32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8" name="Text Box 32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79" name="Text Box 32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0" name="Text Box 32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1" name="Text Box 32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2" name="Text Box 32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3" name="Text Box 32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4" name="Text Box 32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5" name="Text Box 32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6" name="Text Box 32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7" name="Text Box 32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8" name="Text Box 32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89" name="Text Box 32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0" name="Text Box 32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1" name="Text Box 32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2" name="Text Box 32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3" name="Text Box 32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4" name="Text Box 32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5" name="Text Box 32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6" name="Text Box 32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7" name="Text Box 32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8" name="Text Box 32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699" name="Text Box 33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0" name="Text Box 33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1" name="Text Box 33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2" name="Text Box 33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3" name="Text Box 33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4" name="Text Box 33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5" name="Text Box 33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6" name="Text Box 33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7" name="Text Box 33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8" name="Text Box 33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09" name="Text Box 33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0" name="Text Box 33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1" name="Text Box 33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2" name="Text Box 33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3" name="Text Box 33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4" name="Text Box 33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5" name="Text Box 33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6" name="Text Box 33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7" name="Text Box 33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8" name="Text Box 33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19" name="Text Box 33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0" name="Text Box 33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1" name="Text Box 33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2" name="Text Box 33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3" name="Text Box 33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4" name="Text Box 33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5" name="Text Box 33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6" name="Text Box 33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7" name="Text Box 33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8" name="Text Box 33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29" name="Text Box 33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0" name="Text Box 33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1" name="Text Box 33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2" name="Text Box 33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3" name="Text Box 33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4" name="Text Box 33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5" name="Text Box 33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6" name="Text Box 33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7" name="Text Box 33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8" name="Text Box 33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39" name="Text Box 33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0" name="Text Box 33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1" name="Text Box 33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2" name="Text Box 33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3" name="Text Box 33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4" name="Text Box 33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5" name="Text Box 33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6" name="Text Box 33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7" name="Text Box 33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8" name="Text Box 33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49" name="Text Box 33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0" name="Text Box 33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1" name="Text Box 33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2" name="Text Box 33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3" name="Text Box 33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4" name="Text Box 33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5" name="Text Box 33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6" name="Text Box 33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7" name="Text Box 33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8" name="Text Box 33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59" name="Text Box 33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0" name="Text Box 33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1" name="Text Box 33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2" name="Text Box 33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3" name="Text Box 33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4" name="Text Box 33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5" name="Text Box 33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6" name="Text Box 33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7" name="Text Box 33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8" name="Text Box 33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69" name="Text Box 33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0" name="Text Box 33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1" name="Text Box 33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2" name="Text Box 33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3" name="Text Box 33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4" name="Text Box 33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5" name="Text Box 33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6" name="Text Box 33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7" name="Text Box 33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8" name="Text Box 33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79" name="Text Box 33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0" name="Text Box 33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1" name="Text Box 33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2" name="Text Box 33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3" name="Text Box 33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4" name="Text Box 33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5" name="Text Box 33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6" name="Text Box 33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7" name="Text Box 33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8" name="Text Box 33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89" name="Text Box 33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0" name="Text Box 33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1" name="Text Box 33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2" name="Text Box 33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3" name="Text Box 33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4" name="Text Box 33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5" name="Text Box 33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6" name="Text Box 33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7" name="Text Box 33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8" name="Text Box 33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799" name="Text Box 34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0" name="Text Box 34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1" name="Text Box 34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2" name="Text Box 34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3" name="Text Box 34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4" name="Text Box 34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5" name="Text Box 34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6" name="Text Box 34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7" name="Text Box 34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8" name="Text Box 34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09" name="Text Box 34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0" name="Text Box 34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1" name="Text Box 34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2" name="Text Box 34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3" name="Text Box 34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4" name="Text Box 34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5" name="Text Box 34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6" name="Text Box 34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7" name="Text Box 34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8" name="Text Box 34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19" name="Text Box 34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0" name="Text Box 34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1" name="Text Box 34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2" name="Text Box 34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3" name="Text Box 34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4" name="Text Box 34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5" name="Text Box 34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6" name="Text Box 34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7" name="Text Box 34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8" name="Text Box 34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29" name="Text Box 34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0" name="Text Box 34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1" name="Text Box 34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2" name="Text Box 34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3" name="Text Box 34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4" name="Text Box 34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5" name="Text Box 34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6" name="Text Box 34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7" name="Text Box 34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8" name="Text Box 34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39" name="Text Box 34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0" name="Text Box 34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1" name="Text Box 34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2" name="Text Box 34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3" name="Text Box 34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4" name="Text Box 34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5" name="Text Box 34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6" name="Text Box 34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7" name="Text Box 34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8" name="Text Box 34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49" name="Text Box 34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0" name="Text Box 34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1" name="Text Box 34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2" name="Text Box 34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3" name="Text Box 34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4" name="Text Box 34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5" name="Text Box 34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6" name="Text Box 34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7" name="Text Box 34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8" name="Text Box 34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59" name="Text Box 34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0" name="Text Box 34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1" name="Text Box 34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2" name="Text Box 34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3" name="Text Box 34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4" name="Text Box 34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5" name="Text Box 34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6" name="Text Box 34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7" name="Text Box 34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8" name="Text Box 34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69" name="Text Box 34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0" name="Text Box 34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1" name="Text Box 34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2" name="Text Box 34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3" name="Text Box 34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4" name="Text Box 34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5" name="Text Box 34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6" name="Text Box 34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7" name="Text Box 34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8" name="Text Box 34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79" name="Text Box 34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0" name="Text Box 34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1" name="Text Box 34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2" name="Text Box 34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3" name="Text Box 34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4" name="Text Box 34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5" name="Text Box 34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6" name="Text Box 34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7" name="Text Box 34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8" name="Text Box 34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89" name="Text Box 34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0" name="Text Box 34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1" name="Text Box 34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2" name="Text Box 34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3" name="Text Box 34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4" name="Text Box 34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5" name="Text Box 34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6" name="Text Box 34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7" name="Text Box 34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8" name="Text Box 34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899" name="Text Box 35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0" name="Text Box 35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1" name="Text Box 35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2" name="Text Box 35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3" name="Text Box 35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4" name="Text Box 35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5" name="Text Box 35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6" name="Text Box 35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7" name="Text Box 35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8" name="Text Box 35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09" name="Text Box 35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0" name="Text Box 35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1" name="Text Box 35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2" name="Text Box 35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3" name="Text Box 35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4" name="Text Box 35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5" name="Text Box 35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6" name="Text Box 35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7" name="Text Box 35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8" name="Text Box 35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19" name="Text Box 35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0" name="Text Box 35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1" name="Text Box 35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2" name="Text Box 35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3" name="Text Box 35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4" name="Text Box 35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5" name="Text Box 35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6" name="Text Box 35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7" name="Text Box 35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8" name="Text Box 35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29" name="Text Box 35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0" name="Text Box 35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1" name="Text Box 35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2" name="Text Box 35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3" name="Text Box 35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4" name="Text Box 35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5" name="Text Box 35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6" name="Text Box 35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7" name="Text Box 35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8" name="Text Box 35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39" name="Text Box 35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0" name="Text Box 35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1" name="Text Box 35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2" name="Text Box 35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3" name="Text Box 35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4" name="Text Box 35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5" name="Text Box 35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6" name="Text Box 35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7" name="Text Box 35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8" name="Text Box 35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49" name="Text Box 35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0" name="Text Box 35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1" name="Text Box 35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2" name="Text Box 35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3" name="Text Box 35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4" name="Text Box 35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5" name="Text Box 35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6" name="Text Box 35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7" name="Text Box 35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8" name="Text Box 35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59" name="Text Box 35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0" name="Text Box 35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1" name="Text Box 35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2" name="Text Box 35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3" name="Text Box 35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4" name="Text Box 35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5" name="Text Box 35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6" name="Text Box 35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7" name="Text Box 35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8" name="Text Box 35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69" name="Text Box 35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0" name="Text Box 35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1" name="Text Box 35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2" name="Text Box 35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3" name="Text Box 35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4" name="Text Box 35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5" name="Text Box 35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6" name="Text Box 35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7" name="Text Box 35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8" name="Text Box 35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79" name="Text Box 35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0" name="Text Box 35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1" name="Text Box 35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2" name="Text Box 35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3" name="Text Box 35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4" name="Text Box 35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5" name="Text Box 35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6" name="Text Box 35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7" name="Text Box 35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8" name="Text Box 35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89" name="Text Box 35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0" name="Text Box 35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1" name="Text Box 35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2" name="Text Box 35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3" name="Text Box 35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4" name="Text Box 35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5" name="Text Box 35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6" name="Text Box 35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7" name="Text Box 35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8" name="Text Box 35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2999" name="Text Box 36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0" name="Text Box 36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1" name="Text Box 36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2" name="Text Box 36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3" name="Text Box 36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4" name="Text Box 36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5" name="Text Box 36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6" name="Text Box 36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7" name="Text Box 36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8" name="Text Box 36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09" name="Text Box 36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0" name="Text Box 36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1" name="Text Box 36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2" name="Text Box 36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3" name="Text Box 36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4" name="Text Box 36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5" name="Text Box 36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6" name="Text Box 36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7" name="Text Box 36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8" name="Text Box 36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19" name="Text Box 36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0" name="Text Box 36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1" name="Text Box 36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2" name="Text Box 36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3" name="Text Box 36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4" name="Text Box 36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5" name="Text Box 36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6" name="Text Box 36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7" name="Text Box 36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8" name="Text Box 36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29" name="Text Box 36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0" name="Text Box 36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1" name="Text Box 36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2" name="Text Box 36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3" name="Text Box 36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4" name="Text Box 36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5" name="Text Box 36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6" name="Text Box 36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7" name="Text Box 36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8" name="Text Box 36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39" name="Text Box 36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0" name="Text Box 36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1" name="Text Box 36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2" name="Text Box 36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3" name="Text Box 36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4" name="Text Box 36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5" name="Text Box 36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6" name="Text Box 36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7" name="Text Box 36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8" name="Text Box 36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49" name="Text Box 36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0" name="Text Box 36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1" name="Text Box 36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2" name="Text Box 36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3" name="Text Box 36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4" name="Text Box 36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5" name="Text Box 36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6" name="Text Box 36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7" name="Text Box 36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8" name="Text Box 36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59" name="Text Box 36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0" name="Text Box 36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1" name="Text Box 36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2" name="Text Box 36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3" name="Text Box 36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4" name="Text Box 36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5" name="Text Box 36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6" name="Text Box 36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7" name="Text Box 36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8" name="Text Box 36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69" name="Text Box 36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0" name="Text Box 36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1" name="Text Box 36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2" name="Text Box 36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3" name="Text Box 36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4" name="Text Box 36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5" name="Text Box 36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6" name="Text Box 36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7" name="Text Box 36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8" name="Text Box 36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79" name="Text Box 36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0" name="Text Box 36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1" name="Text Box 36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2" name="Text Box 36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3" name="Text Box 36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4" name="Text Box 36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5" name="Text Box 36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6" name="Text Box 36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7" name="Text Box 36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8" name="Text Box 36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89" name="Text Box 36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0" name="Text Box 36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1" name="Text Box 36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2" name="Text Box 36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3" name="Text Box 36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4" name="Text Box 36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5" name="Text Box 36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6" name="Text Box 36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7" name="Text Box 36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8" name="Text Box 36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099" name="Text Box 37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0" name="Text Box 37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1" name="Text Box 37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2" name="Text Box 37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3" name="Text Box 37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4" name="Text Box 37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5" name="Text Box 37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6" name="Text Box 37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7" name="Text Box 37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8" name="Text Box 37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09" name="Text Box 37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0" name="Text Box 37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1" name="Text Box 37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2" name="Text Box 37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3" name="Text Box 37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4" name="Text Box 37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5" name="Text Box 37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6" name="Text Box 37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7" name="Text Box 37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8" name="Text Box 37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19" name="Text Box 37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0" name="Text Box 37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1" name="Text Box 37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2" name="Text Box 37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3" name="Text Box 37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4" name="Text Box 37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5" name="Text Box 37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6" name="Text Box 37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7" name="Text Box 37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8" name="Text Box 37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29" name="Text Box 37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0" name="Text Box 37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1" name="Text Box 37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2" name="Text Box 37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3" name="Text Box 37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4" name="Text Box 37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5" name="Text Box 37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6" name="Text Box 37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7" name="Text Box 37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8" name="Text Box 37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39" name="Text Box 37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0" name="Text Box 37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1" name="Text Box 37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2" name="Text Box 37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3" name="Text Box 37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4" name="Text Box 37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5" name="Text Box 37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6" name="Text Box 37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7" name="Text Box 37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8" name="Text Box 37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49" name="Text Box 37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0" name="Text Box 37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1" name="Text Box 37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2" name="Text Box 37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3" name="Text Box 37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4" name="Text Box 37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5" name="Text Box 37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6" name="Text Box 37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7" name="Text Box 37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8" name="Text Box 37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59" name="Text Box 37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0" name="Text Box 37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1" name="Text Box 37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2" name="Text Box 37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3" name="Text Box 37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4" name="Text Box 37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5" name="Text Box 37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6" name="Text Box 37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7" name="Text Box 37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8" name="Text Box 37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69" name="Text Box 37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0" name="Text Box 37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1" name="Text Box 37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2" name="Text Box 37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3" name="Text Box 37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4" name="Text Box 37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5" name="Text Box 37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6" name="Text Box 37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7" name="Text Box 37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8" name="Text Box 37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79" name="Text Box 37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0" name="Text Box 37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1" name="Text Box 37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2" name="Text Box 37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3" name="Text Box 37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4" name="Text Box 37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5" name="Text Box 37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6" name="Text Box 37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7" name="Text Box 37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8" name="Text Box 37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89" name="Text Box 37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0" name="Text Box 37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1" name="Text Box 37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2" name="Text Box 37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3" name="Text Box 37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4" name="Text Box 37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5" name="Text Box 37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6" name="Text Box 37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7" name="Text Box 37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8" name="Text Box 37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199" name="Text Box 38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0" name="Text Box 38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1" name="Text Box 38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2" name="Text Box 38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3" name="Text Box 38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4" name="Text Box 38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5" name="Text Box 38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6" name="Text Box 38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7" name="Text Box 38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8" name="Text Box 38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09" name="Text Box 38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0" name="Text Box 38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1" name="Text Box 38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2" name="Text Box 38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3" name="Text Box 38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4" name="Text Box 38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5" name="Text Box 38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6" name="Text Box 38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7" name="Text Box 38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8" name="Text Box 38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19" name="Text Box 38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0" name="Text Box 38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1" name="Text Box 38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2" name="Text Box 38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3" name="Text Box 38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4" name="Text Box 38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5" name="Text Box 38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6" name="Text Box 38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7" name="Text Box 38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8" name="Text Box 38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29" name="Text Box 38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0" name="Text Box 38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1" name="Text Box 38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2" name="Text Box 38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3" name="Text Box 38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4" name="Text Box 38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5" name="Text Box 38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6" name="Text Box 38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7" name="Text Box 38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8" name="Text Box 38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39" name="Text Box 38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0" name="Text Box 38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1" name="Text Box 384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2" name="Text Box 384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3" name="Text Box 384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4" name="Text Box 384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5" name="Text Box 384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6" name="Text Box 384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7" name="Text Box 384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8" name="Text Box 384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49" name="Text Box 385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0" name="Text Box 385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1" name="Text Box 385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2" name="Text Box 385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3" name="Text Box 385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4" name="Text Box 385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5" name="Text Box 385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6" name="Text Box 385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7" name="Text Box 385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8" name="Text Box 385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59" name="Text Box 386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0" name="Text Box 386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1" name="Text Box 386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2" name="Text Box 386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3" name="Text Box 386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4" name="Text Box 386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5" name="Text Box 386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6" name="Text Box 386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7" name="Text Box 386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8" name="Text Box 386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69" name="Text Box 387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0" name="Text Box 387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1" name="Text Box 387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2" name="Text Box 387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3" name="Text Box 387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4" name="Text Box 387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5" name="Text Box 387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6" name="Text Box 387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7" name="Text Box 387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8" name="Text Box 387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79" name="Text Box 388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0" name="Text Box 388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1" name="Text Box 388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2" name="Text Box 388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3" name="Text Box 388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4" name="Text Box 388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5" name="Text Box 388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6" name="Text Box 388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7" name="Text Box 388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8" name="Text Box 388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89" name="Text Box 389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0" name="Text Box 389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1" name="Text Box 389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2" name="Text Box 389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3" name="Text Box 389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4" name="Text Box 389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5" name="Text Box 389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6" name="Text Box 389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7" name="Text Box 389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8" name="Text Box 389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299" name="Text Box 390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0" name="Text Box 390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1" name="Text Box 390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2" name="Text Box 390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3" name="Text Box 390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4" name="Text Box 390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5" name="Text Box 390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6" name="Text Box 390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7" name="Text Box 390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8" name="Text Box 390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09" name="Text Box 391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0" name="Text Box 391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1" name="Text Box 391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2" name="Text Box 391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3" name="Text Box 391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4" name="Text Box 391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5" name="Text Box 391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6" name="Text Box 391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7" name="Text Box 391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8" name="Text Box 391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19" name="Text Box 392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0" name="Text Box 392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1" name="Text Box 392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2" name="Text Box 392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3" name="Text Box 392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4" name="Text Box 392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5" name="Text Box 392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6" name="Text Box 392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7" name="Text Box 392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8" name="Text Box 392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29" name="Text Box 393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0" name="Text Box 393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1" name="Text Box 3932"/>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2" name="Text Box 3933"/>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3" name="Text Box 3934"/>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4" name="Text Box 3935"/>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5" name="Text Box 3936"/>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6" name="Text Box 3937"/>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7" name="Text Box 3938"/>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8" name="Text Box 3939"/>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39" name="Text Box 3940"/>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8"/>
    <xdr:sp macro="" textlink="">
      <xdr:nvSpPr>
        <xdr:cNvPr id="3340" name="Text Box 3941"/>
        <xdr:cNvSpPr txBox="1">
          <a:spLocks noChangeArrowheads="1"/>
        </xdr:cNvSpPr>
      </xdr:nvSpPr>
      <xdr:spPr bwMode="auto">
        <a:xfrm>
          <a:off x="4686300" y="609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1" name="Text Box 394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2" name="Text Box 394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3" name="Text Box 394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4" name="Text Box 394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5" name="Text Box 394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6" name="Text Box 394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7" name="Text Box 394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8" name="Text Box 394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49" name="Text Box 395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0" name="Text Box 395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1" name="Text Box 395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2" name="Text Box 395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3" name="Text Box 395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4" name="Text Box 395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5" name="Text Box 395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6" name="Text Box 395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7" name="Text Box 395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8" name="Text Box 395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59" name="Text Box 396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0" name="Text Box 396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1" name="Text Box 396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2" name="Text Box 396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3" name="Text Box 396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4" name="Text Box 396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5" name="Text Box 396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6" name="Text Box 396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7" name="Text Box 396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8" name="Text Box 396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69" name="Text Box 3970"/>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0" name="Text Box 3971"/>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1" name="Text Box 3972"/>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2" name="Text Box 3973"/>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3" name="Text Box 3974"/>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4" name="Text Box 3975"/>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5" name="Text Box 3976"/>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6" name="Text Box 3977"/>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7" name="Text Box 3978"/>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32</xdr:row>
      <xdr:rowOff>0</xdr:rowOff>
    </xdr:from>
    <xdr:ext cx="85725" cy="205409"/>
    <xdr:sp macro="" textlink="">
      <xdr:nvSpPr>
        <xdr:cNvPr id="3378" name="Text Box 3979"/>
        <xdr:cNvSpPr txBox="1">
          <a:spLocks noChangeArrowheads="1"/>
        </xdr:cNvSpPr>
      </xdr:nvSpPr>
      <xdr:spPr bwMode="auto">
        <a:xfrm>
          <a:off x="4686300" y="609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79" name="Text Box 1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0" name="Text Box 1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1" name="Text Box 1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2" name="Text Box 1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3" name="Text Box 1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4" name="Text Box 1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5" name="Text Box 1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6" name="Text Box 1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7" name="Text Box 1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8" name="Text Box 1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89" name="Text Box 1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0" name="Text Box 1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1" name="Text Box 1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2" name="Text Box 1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3" name="Text Box 1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4" name="Text Box 1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5" name="Text Box 1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6" name="Text Box 1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7" name="Text Box 1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8" name="Text Box 1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399" name="Text Box 1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0" name="Text Box 1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1" name="Text Box 1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2" name="Text Box 1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3" name="Text Box 1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4" name="Text Box 1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5" name="Text Box 1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6" name="Text Box 1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7" name="Text Box 1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8" name="Text Box 1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09" name="Text Box 1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0" name="Text Box 1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1" name="Text Box 1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2" name="Text Box 2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3" name="Text Box 2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4" name="Text Box 2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5" name="Text Box 2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6" name="Text Box 2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7" name="Text Box 2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8" name="Text Box 2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19" name="Text Box 2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0" name="Text Box 2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1" name="Text Box 2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2" name="Text Box 2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3" name="Text Box 2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4" name="Text Box 2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5" name="Text Box 2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6" name="Text Box 2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7" name="Text Box 2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8" name="Text Box 2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29" name="Text Box 2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0" name="Text Box 2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1" name="Text Box 2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2" name="Text Box 2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3" name="Text Box 2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4" name="Text Box 2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5" name="Text Box 2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6" name="Text Box 2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7" name="Text Box 2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8" name="Text Box 2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39" name="Text Box 2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0" name="Text Box 2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1" name="Text Box 2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2" name="Text Box 2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3" name="Text Box 2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4" name="Text Box 2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5" name="Text Box 2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6" name="Text Box 2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7" name="Text Box 2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8" name="Text Box 2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49" name="Text Box 2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0" name="Text Box 2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1" name="Text Box 2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2" name="Text Box 2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3" name="Text Box 2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4" name="Text Box 2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5" name="Text Box 2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6" name="Text Box 2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7" name="Text Box 2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8" name="Text Box 2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59" name="Text Box 2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0" name="Text Box 2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1" name="Text Box 2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2" name="Text Box 2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3" name="Text Box 2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4" name="Text Box 2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5" name="Text Box 2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6" name="Text Box 2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7" name="Text Box 2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8" name="Text Box 2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69" name="Text Box 2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0" name="Text Box 2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1" name="Text Box 2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2" name="Text Box 2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3" name="Text Box 2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4" name="Text Box 2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5" name="Text Box 2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6" name="Text Box 2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7" name="Text Box 2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8" name="Text Box 2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79" name="Text Box 2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0" name="Text Box 2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1" name="Text Box 2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2" name="Text Box 2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3" name="Text Box 2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4" name="Text Box 2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5" name="Text Box 2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6" name="Text Box 2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7" name="Text Box 2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8" name="Text Box 2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89" name="Text Box 2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0" name="Text Box 2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1" name="Text Box 2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2" name="Text Box 2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3" name="Text Box 2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4" name="Text Box 2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5" name="Text Box 2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6" name="Text Box 2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7" name="Text Box 2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8" name="Text Box 2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499" name="Text Box 2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0" name="Text Box 2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1" name="Text Box 2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2" name="Text Box 2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3" name="Text Box 2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4" name="Text Box 2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5" name="Text Box 2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6" name="Text Box 2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7" name="Text Box 2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8" name="Text Box 2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09" name="Text Box 2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0" name="Text Box 2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1" name="Text Box 2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2" name="Text Box 3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3" name="Text Box 3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4" name="Text Box 3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5" name="Text Box 3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6" name="Text Box 3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7" name="Text Box 3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8" name="Text Box 3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19" name="Text Box 3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0" name="Text Box 3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1" name="Text Box 3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2" name="Text Box 3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3" name="Text Box 3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4" name="Text Box 3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5" name="Text Box 3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6" name="Text Box 3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7" name="Text Box 3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8" name="Text Box 3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29" name="Text Box 3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0" name="Text Box 3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1" name="Text Box 3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2" name="Text Box 3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3" name="Text Box 3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4" name="Text Box 3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5" name="Text Box 3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6" name="Text Box 3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7" name="Text Box 3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8" name="Text Box 3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39" name="Text Box 3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0" name="Text Box 3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1" name="Text Box 3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2" name="Text Box 3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3" name="Text Box 3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4" name="Text Box 3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5" name="Text Box 3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6" name="Text Box 3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7" name="Text Box 3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8" name="Text Box 3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49" name="Text Box 3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0" name="Text Box 3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1" name="Text Box 3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2" name="Text Box 3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3" name="Text Box 3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4" name="Text Box 3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5" name="Text Box 3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6" name="Text Box 3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7" name="Text Box 3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8" name="Text Box 3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59" name="Text Box 3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0" name="Text Box 3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1" name="Text Box 3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2" name="Text Box 3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3" name="Text Box 3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4" name="Text Box 3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5" name="Text Box 3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6" name="Text Box 3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7" name="Text Box 3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8" name="Text Box 3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69" name="Text Box 3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0" name="Text Box 3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1" name="Text Box 3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2" name="Text Box 3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3" name="Text Box 3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4" name="Text Box 3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5" name="Text Box 3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6" name="Text Box 3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7" name="Text Box 3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8" name="Text Box 3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79" name="Text Box 3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0" name="Text Box 3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1" name="Text Box 3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2" name="Text Box 3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3" name="Text Box 3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4" name="Text Box 3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5" name="Text Box 3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6" name="Text Box 3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7" name="Text Box 3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8" name="Text Box 3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89" name="Text Box 3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0" name="Text Box 3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1" name="Text Box 3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2" name="Text Box 3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3" name="Text Box 3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4" name="Text Box 3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5" name="Text Box 3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6" name="Text Box 3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7" name="Text Box 3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8" name="Text Box 3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599" name="Text Box 3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0" name="Text Box 3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1" name="Text Box 3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2" name="Text Box 3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3" name="Text Box 3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4" name="Text Box 3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5" name="Text Box 3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6" name="Text Box 3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7" name="Text Box 3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8" name="Text Box 3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09" name="Text Box 3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0" name="Text Box 3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1" name="Text Box 3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2" name="Text Box 4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3" name="Text Box 4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4" name="Text Box 4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5" name="Text Box 4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6" name="Text Box 4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7" name="Text Box 4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8" name="Text Box 4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19" name="Text Box 4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0" name="Text Box 4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1" name="Text Box 4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2" name="Text Box 4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3" name="Text Box 4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4" name="Text Box 4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5" name="Text Box 4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6" name="Text Box 4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7" name="Text Box 4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8" name="Text Box 4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29" name="Text Box 4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0" name="Text Box 4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1" name="Text Box 4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2" name="Text Box 4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3" name="Text Box 4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4" name="Text Box 4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5" name="Text Box 4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6" name="Text Box 4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7" name="Text Box 4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8" name="Text Box 4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39" name="Text Box 4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0" name="Text Box 4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1" name="Text Box 4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2" name="Text Box 4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3" name="Text Box 4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4" name="Text Box 4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5" name="Text Box 4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6" name="Text Box 4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7" name="Text Box 4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8" name="Text Box 4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49" name="Text Box 4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0" name="Text Box 4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1" name="Text Box 4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2" name="Text Box 4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3" name="Text Box 4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4" name="Text Box 4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5" name="Text Box 4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6" name="Text Box 4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7" name="Text Box 4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8" name="Text Box 4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59" name="Text Box 4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0" name="Text Box 4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1" name="Text Box 4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2" name="Text Box 4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3" name="Text Box 4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4" name="Text Box 4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5" name="Text Box 4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6" name="Text Box 4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7" name="Text Box 4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8" name="Text Box 4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69" name="Text Box 4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0" name="Text Box 4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1" name="Text Box 4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2" name="Text Box 4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3" name="Text Box 4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4" name="Text Box 4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5" name="Text Box 4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6" name="Text Box 4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7" name="Text Box 4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8" name="Text Box 4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79" name="Text Box 4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0" name="Text Box 4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1" name="Text Box 4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2" name="Text Box 4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3" name="Text Box 4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4" name="Text Box 4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5" name="Text Box 4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6" name="Text Box 4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7" name="Text Box 4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8" name="Text Box 4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89" name="Text Box 4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0" name="Text Box 4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1" name="Text Box 4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2" name="Text Box 4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3" name="Text Box 4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4" name="Text Box 4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5" name="Text Box 4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6" name="Text Box 4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7" name="Text Box 4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8" name="Text Box 4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699" name="Text Box 4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0" name="Text Box 4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1" name="Text Box 4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2" name="Text Box 4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3" name="Text Box 4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4" name="Text Box 4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5" name="Text Box 4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6" name="Text Box 4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7" name="Text Box 4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8" name="Text Box 4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09" name="Text Box 4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0" name="Text Box 4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1" name="Text Box 4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2" name="Text Box 5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3" name="Text Box 5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4" name="Text Box 5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5" name="Text Box 5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6" name="Text Box 5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7" name="Text Box 5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8" name="Text Box 5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19" name="Text Box 5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0" name="Text Box 5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1" name="Text Box 5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2" name="Text Box 5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3" name="Text Box 5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4" name="Text Box 5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5" name="Text Box 5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6" name="Text Box 5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7" name="Text Box 5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8" name="Text Box 5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29" name="Text Box 5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0" name="Text Box 5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1" name="Text Box 5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2" name="Text Box 5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3" name="Text Box 5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4" name="Text Box 5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5" name="Text Box 5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6" name="Text Box 5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7" name="Text Box 5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8" name="Text Box 5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39" name="Text Box 5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0" name="Text Box 5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1" name="Text Box 5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2" name="Text Box 5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3" name="Text Box 5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4" name="Text Box 5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5" name="Text Box 5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6" name="Text Box 5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7" name="Text Box 5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8" name="Text Box 5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49" name="Text Box 5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0" name="Text Box 5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1" name="Text Box 5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2" name="Text Box 5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3" name="Text Box 5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4" name="Text Box 5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5" name="Text Box 5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6" name="Text Box 5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7" name="Text Box 5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8" name="Text Box 5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59" name="Text Box 5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0" name="Text Box 5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1" name="Text Box 5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2" name="Text Box 5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3" name="Text Box 5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4" name="Text Box 5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5" name="Text Box 5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6" name="Text Box 5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7" name="Text Box 5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8" name="Text Box 5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69" name="Text Box 5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0" name="Text Box 5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1" name="Text Box 5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2" name="Text Box 5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3" name="Text Box 5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4" name="Text Box 5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5" name="Text Box 5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6" name="Text Box 5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7" name="Text Box 5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8" name="Text Box 5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79" name="Text Box 5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0" name="Text Box 5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1" name="Text Box 5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2" name="Text Box 5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3" name="Text Box 5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4" name="Text Box 5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5" name="Text Box 5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6" name="Text Box 5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7" name="Text Box 5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8" name="Text Box 5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89" name="Text Box 5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0" name="Text Box 5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1" name="Text Box 5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2" name="Text Box 5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3" name="Text Box 5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4" name="Text Box 5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5" name="Text Box 5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6" name="Text Box 5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7" name="Text Box 5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8" name="Text Box 5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799" name="Text Box 5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0" name="Text Box 5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1" name="Text Box 5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2" name="Text Box 5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3" name="Text Box 5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4" name="Text Box 5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5" name="Text Box 5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6" name="Text Box 5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7" name="Text Box 5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8" name="Text Box 5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09" name="Text Box 5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0" name="Text Box 5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1" name="Text Box 5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2" name="Text Box 6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3" name="Text Box 6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4" name="Text Box 6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5" name="Text Box 6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6" name="Text Box 6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7" name="Text Box 6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8" name="Text Box 6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19" name="Text Box 6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0" name="Text Box 6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1" name="Text Box 6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2" name="Text Box 6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3" name="Text Box 6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4" name="Text Box 6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5" name="Text Box 6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6" name="Text Box 6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7" name="Text Box 6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8" name="Text Box 6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29" name="Text Box 6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0" name="Text Box 6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1" name="Text Box 6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2" name="Text Box 6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3" name="Text Box 6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4" name="Text Box 6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5" name="Text Box 6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6" name="Text Box 6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7" name="Text Box 6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8" name="Text Box 6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39" name="Text Box 6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0" name="Text Box 6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1" name="Text Box 6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2" name="Text Box 6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3" name="Text Box 6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4" name="Text Box 6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5" name="Text Box 6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6" name="Text Box 6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7" name="Text Box 6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8" name="Text Box 6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49" name="Text Box 6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0" name="Text Box 6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1" name="Text Box 6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2" name="Text Box 6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3" name="Text Box 6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4" name="Text Box 6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5" name="Text Box 6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6" name="Text Box 6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7" name="Text Box 6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8" name="Text Box 6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59" name="Text Box 6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0" name="Text Box 6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1" name="Text Box 6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2" name="Text Box 6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3" name="Text Box 6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4" name="Text Box 6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5" name="Text Box 6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6" name="Text Box 6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7" name="Text Box 6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8" name="Text Box 6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69" name="Text Box 6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0" name="Text Box 6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1" name="Text Box 6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2" name="Text Box 6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3" name="Text Box 6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4" name="Text Box 6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5" name="Text Box 6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6" name="Text Box 6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7" name="Text Box 6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8" name="Text Box 6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79" name="Text Box 6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0" name="Text Box 6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1" name="Text Box 6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2" name="Text Box 6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3" name="Text Box 6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4" name="Text Box 6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5" name="Text Box 6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6" name="Text Box 6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7" name="Text Box 6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8" name="Text Box 6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89" name="Text Box 6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0" name="Text Box 6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1" name="Text Box 6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2" name="Text Box 6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3" name="Text Box 6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4" name="Text Box 6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5" name="Text Box 6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6" name="Text Box 6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7" name="Text Box 6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8" name="Text Box 6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899" name="Text Box 6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0" name="Text Box 6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1" name="Text Box 6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2" name="Text Box 6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3" name="Text Box 6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4" name="Text Box 6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5" name="Text Box 6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6" name="Text Box 6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7" name="Text Box 6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8" name="Text Box 6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09" name="Text Box 6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0" name="Text Box 6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1" name="Text Box 6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2" name="Text Box 7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3" name="Text Box 7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4" name="Text Box 7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5" name="Text Box 7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6" name="Text Box 7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7" name="Text Box 7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8" name="Text Box 7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19" name="Text Box 7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0" name="Text Box 7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1" name="Text Box 7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2" name="Text Box 7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3" name="Text Box 7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4" name="Text Box 7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5" name="Text Box 7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6" name="Text Box 7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7" name="Text Box 7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8" name="Text Box 7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29" name="Text Box 7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0" name="Text Box 7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1" name="Text Box 7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2" name="Text Box 7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3" name="Text Box 7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4" name="Text Box 7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5" name="Text Box 7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6" name="Text Box 7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7" name="Text Box 7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8" name="Text Box 7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39" name="Text Box 7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0" name="Text Box 7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1" name="Text Box 7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2" name="Text Box 7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3" name="Text Box 7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4" name="Text Box 7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5" name="Text Box 7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6" name="Text Box 7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7" name="Text Box 7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8" name="Text Box 7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49" name="Text Box 7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0" name="Text Box 7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1" name="Text Box 7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2" name="Text Box 7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3" name="Text Box 7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4" name="Text Box 7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5" name="Text Box 7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6" name="Text Box 7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7" name="Text Box 7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8" name="Text Box 7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59" name="Text Box 7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0" name="Text Box 7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1" name="Text Box 7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2" name="Text Box 7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3" name="Text Box 7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4" name="Text Box 7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5" name="Text Box 7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6" name="Text Box 7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7" name="Text Box 7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8" name="Text Box 7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69" name="Text Box 7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0" name="Text Box 7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1" name="Text Box 7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2" name="Text Box 7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3" name="Text Box 7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4" name="Text Box 7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5" name="Text Box 7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6" name="Text Box 7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7" name="Text Box 7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8" name="Text Box 7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79" name="Text Box 7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0" name="Text Box 7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1" name="Text Box 7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2" name="Text Box 7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3" name="Text Box 7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4" name="Text Box 7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5" name="Text Box 7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6" name="Text Box 7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7" name="Text Box 7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8" name="Text Box 7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89" name="Text Box 7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0" name="Text Box 7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1" name="Text Box 7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2" name="Text Box 7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3" name="Text Box 7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4" name="Text Box 7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5" name="Text Box 7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6" name="Text Box 7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7" name="Text Box 7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8" name="Text Box 7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3999" name="Text Box 7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0" name="Text Box 7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1" name="Text Box 7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2" name="Text Box 7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3" name="Text Box 7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4" name="Text Box 7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5" name="Text Box 7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6" name="Text Box 7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7" name="Text Box 7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8" name="Text Box 7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09" name="Text Box 7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0" name="Text Box 7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1" name="Text Box 7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2" name="Text Box 8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3" name="Text Box 8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4" name="Text Box 8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5" name="Text Box 8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6" name="Text Box 8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7" name="Text Box 8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8" name="Text Box 8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19" name="Text Box 8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0" name="Text Box 8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1" name="Text Box 8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2" name="Text Box 8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3" name="Text Box 8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4" name="Text Box 8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5" name="Text Box 8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6" name="Text Box 8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7" name="Text Box 8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8" name="Text Box 8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29" name="Text Box 8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0" name="Text Box 8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1" name="Text Box 8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2" name="Text Box 8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3" name="Text Box 8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4" name="Text Box 8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5" name="Text Box 8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6" name="Text Box 8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7" name="Text Box 8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8" name="Text Box 8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39" name="Text Box 8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0" name="Text Box 8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1" name="Text Box 8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2" name="Text Box 8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3" name="Text Box 8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4" name="Text Box 8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5" name="Text Box 8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6" name="Text Box 8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7" name="Text Box 8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8" name="Text Box 8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49" name="Text Box 8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0" name="Text Box 8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1" name="Text Box 8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2" name="Text Box 8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3" name="Text Box 8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4" name="Text Box 8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5" name="Text Box 8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6" name="Text Box 8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7" name="Text Box 8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8" name="Text Box 8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59" name="Text Box 8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0" name="Text Box 8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1" name="Text Box 8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2" name="Text Box 8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3" name="Text Box 8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4" name="Text Box 8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5" name="Text Box 8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6" name="Text Box 8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7" name="Text Box 8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8" name="Text Box 8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69" name="Text Box 8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0" name="Text Box 8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1" name="Text Box 8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2" name="Text Box 8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3" name="Text Box 8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4" name="Text Box 8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5" name="Text Box 8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6" name="Text Box 8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7" name="Text Box 8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8" name="Text Box 8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79" name="Text Box 8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0" name="Text Box 8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1" name="Text Box 8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2" name="Text Box 8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3" name="Text Box 8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4" name="Text Box 8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5" name="Text Box 8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6" name="Text Box 8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7" name="Text Box 8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8" name="Text Box 8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89" name="Text Box 8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0" name="Text Box 8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1" name="Text Box 8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2" name="Text Box 8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3" name="Text Box 8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4" name="Text Box 8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5" name="Text Box 8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6" name="Text Box 8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7" name="Text Box 8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8" name="Text Box 8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099" name="Text Box 8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0" name="Text Box 8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1" name="Text Box 8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2" name="Text Box 8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3" name="Text Box 8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4" name="Text Box 8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5" name="Text Box 8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6" name="Text Box 8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7" name="Text Box 8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8" name="Text Box 8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09" name="Text Box 8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0" name="Text Box 8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1" name="Text Box 8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2" name="Text Box 9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3" name="Text Box 9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4" name="Text Box 9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5" name="Text Box 9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6" name="Text Box 9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7" name="Text Box 9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8" name="Text Box 9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19" name="Text Box 9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0" name="Text Box 9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1" name="Text Box 9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2" name="Text Box 9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3" name="Text Box 9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4" name="Text Box 9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5" name="Text Box 9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6" name="Text Box 9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7" name="Text Box 9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8" name="Text Box 9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29" name="Text Box 9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0" name="Text Box 9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1" name="Text Box 9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2" name="Text Box 9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3" name="Text Box 9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4" name="Text Box 9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5" name="Text Box 9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6" name="Text Box 9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7" name="Text Box 9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8" name="Text Box 9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39" name="Text Box 9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0" name="Text Box 9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1" name="Text Box 9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2" name="Text Box 9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3" name="Text Box 9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4" name="Text Box 9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5" name="Text Box 9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6" name="Text Box 9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7" name="Text Box 9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8" name="Text Box 9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49" name="Text Box 9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0" name="Text Box 9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1" name="Text Box 9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2" name="Text Box 9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3" name="Text Box 9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4" name="Text Box 9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5" name="Text Box 9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6" name="Text Box 9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7" name="Text Box 9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8" name="Text Box 9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59" name="Text Box 9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0" name="Text Box 9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1" name="Text Box 9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2" name="Text Box 9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3" name="Text Box 9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4" name="Text Box 9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5" name="Text Box 9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6" name="Text Box 9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7" name="Text Box 9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8" name="Text Box 9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69" name="Text Box 9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0" name="Text Box 9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1" name="Text Box 9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2" name="Text Box 9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3" name="Text Box 9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4" name="Text Box 9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5" name="Text Box 9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6" name="Text Box 9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7" name="Text Box 9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8" name="Text Box 9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79" name="Text Box 9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0" name="Text Box 9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1" name="Text Box 9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2" name="Text Box 9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3" name="Text Box 9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4" name="Text Box 9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5" name="Text Box 9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6" name="Text Box 9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7" name="Text Box 9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8" name="Text Box 9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89" name="Text Box 9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0" name="Text Box 9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1" name="Text Box 9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2" name="Text Box 9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3" name="Text Box 9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4" name="Text Box 9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5" name="Text Box 9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6" name="Text Box 9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7" name="Text Box 9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8" name="Text Box 9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199" name="Text Box 9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0" name="Text Box 9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1" name="Text Box 9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2" name="Text Box 9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3" name="Text Box 9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4" name="Text Box 9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5" name="Text Box 9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6" name="Text Box 9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7" name="Text Box 9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8" name="Text Box 9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09" name="Text Box 9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0" name="Text Box 9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1" name="Text Box 9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2" name="Text Box 10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3" name="Text Box 10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4" name="Text Box 10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5" name="Text Box 10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6" name="Text Box 10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7" name="Text Box 10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8" name="Text Box 10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19" name="Text Box 10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0" name="Text Box 10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1" name="Text Box 10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2" name="Text Box 10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3" name="Text Box 10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4" name="Text Box 10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5" name="Text Box 10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6" name="Text Box 10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7" name="Text Box 10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8" name="Text Box 10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29" name="Text Box 10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0" name="Text Box 10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1" name="Text Box 10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2" name="Text Box 10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3" name="Text Box 10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4" name="Text Box 10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5" name="Text Box 10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6" name="Text Box 10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7" name="Text Box 10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8" name="Text Box 10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39" name="Text Box 10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0" name="Text Box 10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1" name="Text Box 10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2" name="Text Box 10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3" name="Text Box 10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4" name="Text Box 10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5" name="Text Box 10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6" name="Text Box 10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7" name="Text Box 10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8" name="Text Box 10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49" name="Text Box 10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0" name="Text Box 10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1" name="Text Box 10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2" name="Text Box 10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3" name="Text Box 10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4" name="Text Box 10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5" name="Text Box 10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6" name="Text Box 10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7" name="Text Box 10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8" name="Text Box 10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59" name="Text Box 10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0" name="Text Box 10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1" name="Text Box 10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2" name="Text Box 10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3" name="Text Box 10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4" name="Text Box 10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5" name="Text Box 10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6" name="Text Box 10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7" name="Text Box 10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8" name="Text Box 10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69" name="Text Box 10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0" name="Text Box 10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1" name="Text Box 10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2" name="Text Box 10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3" name="Text Box 10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4" name="Text Box 10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5" name="Text Box 10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6" name="Text Box 10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7" name="Text Box 10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8" name="Text Box 10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79" name="Text Box 10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0" name="Text Box 10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1" name="Text Box 10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2" name="Text Box 10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3" name="Text Box 10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4" name="Text Box 10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5" name="Text Box 10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6" name="Text Box 10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7" name="Text Box 10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8" name="Text Box 10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89" name="Text Box 10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0" name="Text Box 10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1" name="Text Box 10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2" name="Text Box 10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3" name="Text Box 10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4" name="Text Box 10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5" name="Text Box 10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6" name="Text Box 10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7" name="Text Box 10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8" name="Text Box 10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299" name="Text Box 10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0" name="Text Box 10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1" name="Text Box 10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2" name="Text Box 10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3" name="Text Box 10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4" name="Text Box 10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5" name="Text Box 10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6" name="Text Box 10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7" name="Text Box 10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8" name="Text Box 10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09" name="Text Box 10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0" name="Text Box 10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1" name="Text Box 10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2" name="Text Box 11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3" name="Text Box 11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4" name="Text Box 11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5" name="Text Box 11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6" name="Text Box 11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7" name="Text Box 11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8" name="Text Box 11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19" name="Text Box 11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0" name="Text Box 11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1" name="Text Box 11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2" name="Text Box 11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3" name="Text Box 11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4" name="Text Box 11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5" name="Text Box 11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6" name="Text Box 11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7" name="Text Box 11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8" name="Text Box 11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29" name="Text Box 11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0" name="Text Box 11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1" name="Text Box 11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2" name="Text Box 11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3" name="Text Box 11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4" name="Text Box 11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5" name="Text Box 11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6" name="Text Box 11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7" name="Text Box 11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8" name="Text Box 11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39" name="Text Box 11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0" name="Text Box 11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1" name="Text Box 11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2" name="Text Box 11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3" name="Text Box 11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4" name="Text Box 11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5" name="Text Box 11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6" name="Text Box 11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7" name="Text Box 11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8" name="Text Box 11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49" name="Text Box 11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0" name="Text Box 11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1" name="Text Box 11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2" name="Text Box 11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3" name="Text Box 11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4" name="Text Box 11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5" name="Text Box 11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6" name="Text Box 11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7" name="Text Box 11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8" name="Text Box 11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59" name="Text Box 11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0" name="Text Box 11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1" name="Text Box 11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2" name="Text Box 11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3" name="Text Box 11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4" name="Text Box 11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5" name="Text Box 11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6" name="Text Box 11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7" name="Text Box 11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8" name="Text Box 11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69" name="Text Box 11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0" name="Text Box 11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1" name="Text Box 11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2" name="Text Box 11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3" name="Text Box 11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4" name="Text Box 11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5" name="Text Box 11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6" name="Text Box 11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7" name="Text Box 11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8" name="Text Box 11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79" name="Text Box 11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0" name="Text Box 11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1" name="Text Box 11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2" name="Text Box 11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3" name="Text Box 11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4" name="Text Box 11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5" name="Text Box 11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6" name="Text Box 11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7" name="Text Box 11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8" name="Text Box 11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89" name="Text Box 11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0" name="Text Box 11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1" name="Text Box 11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2" name="Text Box 11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3" name="Text Box 11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4" name="Text Box 11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5" name="Text Box 11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6" name="Text Box 11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7" name="Text Box 11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8" name="Text Box 11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399" name="Text Box 11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0" name="Text Box 11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1" name="Text Box 11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2" name="Text Box 11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3" name="Text Box 11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4" name="Text Box 11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5" name="Text Box 11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6" name="Text Box 11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7" name="Text Box 11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8" name="Text Box 11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09" name="Text Box 11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0" name="Text Box 11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1" name="Text Box 11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2" name="Text Box 12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3" name="Text Box 12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4" name="Text Box 12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5" name="Text Box 12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6" name="Text Box 12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7" name="Text Box 12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8" name="Text Box 12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19" name="Text Box 12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0" name="Text Box 12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1" name="Text Box 12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2" name="Text Box 12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3" name="Text Box 12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4" name="Text Box 12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5" name="Text Box 12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6" name="Text Box 12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7" name="Text Box 12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8" name="Text Box 12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29" name="Text Box 12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0" name="Text Box 12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1" name="Text Box 12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2" name="Text Box 12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3" name="Text Box 12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4" name="Text Box 12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5" name="Text Box 12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6" name="Text Box 12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7" name="Text Box 12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8" name="Text Box 12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39" name="Text Box 12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0" name="Text Box 12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1" name="Text Box 12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2" name="Text Box 12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3" name="Text Box 12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4" name="Text Box 12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5" name="Text Box 12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6" name="Text Box 12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7" name="Text Box 12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8" name="Text Box 12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49" name="Text Box 12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0" name="Text Box 12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1" name="Text Box 12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2" name="Text Box 12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3" name="Text Box 12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4" name="Text Box 12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5" name="Text Box 12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6" name="Text Box 12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7" name="Text Box 12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8" name="Text Box 12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59" name="Text Box 12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0" name="Text Box 12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1" name="Text Box 12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2" name="Text Box 12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3" name="Text Box 12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4" name="Text Box 12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5" name="Text Box 12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6" name="Text Box 12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7" name="Text Box 12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8" name="Text Box 12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69" name="Text Box 12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0" name="Text Box 12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1" name="Text Box 12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2" name="Text Box 12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3" name="Text Box 12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4" name="Text Box 12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5" name="Text Box 12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6" name="Text Box 12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7" name="Text Box 12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8" name="Text Box 12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79" name="Text Box 12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0" name="Text Box 12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1" name="Text Box 12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2" name="Text Box 12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3" name="Text Box 12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4" name="Text Box 12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5" name="Text Box 12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6" name="Text Box 12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7" name="Text Box 12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8" name="Text Box 12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89" name="Text Box 12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0" name="Text Box 12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1" name="Text Box 12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2" name="Text Box 12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3" name="Text Box 12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4" name="Text Box 12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5" name="Text Box 12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6" name="Text Box 12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7" name="Text Box 12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8" name="Text Box 12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499" name="Text Box 12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0" name="Text Box 12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1" name="Text Box 128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2" name="Text Box 129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3" name="Text Box 129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4" name="Text Box 129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5" name="Text Box 129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6" name="Text Box 129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7" name="Text Box 129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8" name="Text Box 129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09" name="Text Box 129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0" name="Text Box 129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1" name="Text Box 129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2" name="Text Box 130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3" name="Text Box 130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4" name="Text Box 130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5" name="Text Box 130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6" name="Text Box 130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7" name="Text Box 130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8" name="Text Box 130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19" name="Text Box 130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0" name="Text Box 130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1" name="Text Box 130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2" name="Text Box 131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3" name="Text Box 131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4" name="Text Box 131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5" name="Text Box 131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6" name="Text Box 131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7" name="Text Box 131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8" name="Text Box 131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29" name="Text Box 131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0" name="Text Box 131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1" name="Text Box 131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2" name="Text Box 132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3" name="Text Box 132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4" name="Text Box 132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5" name="Text Box 132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6" name="Text Box 132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7" name="Text Box 132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8" name="Text Box 132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39" name="Text Box 132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0" name="Text Box 132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1" name="Text Box 132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2" name="Text Box 133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3" name="Text Box 133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4" name="Text Box 133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5" name="Text Box 133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6" name="Text Box 133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7" name="Text Box 133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8" name="Text Box 133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49" name="Text Box 133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0" name="Text Box 133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1" name="Text Box 13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2" name="Text Box 13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3" name="Text Box 13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4" name="Text Box 13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5" name="Text Box 13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6" name="Text Box 13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7" name="Text Box 13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8" name="Text Box 13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59" name="Text Box 13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0" name="Text Box 13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1" name="Text Box 13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2" name="Text Box 13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3" name="Text Box 13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4" name="Text Box 13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5" name="Text Box 13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6" name="Text Box 13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7" name="Text Box 13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8" name="Text Box 14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69" name="Text Box 14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0" name="Text Box 14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1" name="Text Box 14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2" name="Text Box 14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3" name="Text Box 14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4" name="Text Box 14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5" name="Text Box 14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6" name="Text Box 14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7" name="Text Box 14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8" name="Text Box 15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79" name="Text Box 15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0" name="Text Box 15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1" name="Text Box 15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2" name="Text Box 15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3" name="Text Box 15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4" name="Text Box 15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5" name="Text Box 15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6" name="Text Box 15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7" name="Text Box 15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8" name="Text Box 16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89" name="Text Box 16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0" name="Text Box 16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1" name="Text Box 16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2" name="Text Box 16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3" name="Text Box 16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4" name="Text Box 16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5" name="Text Box 16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6" name="Text Box 16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7" name="Text Box 16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8" name="Text Box 17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599" name="Text Box 17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0" name="Text Box 17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1" name="Text Box 17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2" name="Text Box 17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3" name="Text Box 17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4" name="Text Box 17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5" name="Text Box 1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6" name="Text Box 1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7" name="Text Box 1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8" name="Text Box 1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09" name="Text Box 1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10" name="Text Box 1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11" name="Text Box 1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4612" name="Text Box 1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243</xdr:row>
      <xdr:rowOff>0</xdr:rowOff>
    </xdr:from>
    <xdr:to>
      <xdr:col>4</xdr:col>
      <xdr:colOff>85725</xdr:colOff>
      <xdr:row>244</xdr:row>
      <xdr:rowOff>19051</xdr:rowOff>
    </xdr:to>
    <xdr:sp macro="" textlink="">
      <xdr:nvSpPr>
        <xdr:cNvPr id="4613" name="Text Box 377"/>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4" name="Text Box 378"/>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5" name="Text Box 379"/>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6" name="Text Box 380"/>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7" name="Text Box 381"/>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8" name="Text Box 382"/>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19" name="Text Box 383"/>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20" name="Text Box 384"/>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21" name="Text Box 385"/>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22" name="Text Box 386"/>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23" name="Text Box 387"/>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19051</xdr:rowOff>
    </xdr:to>
    <xdr:sp macro="" textlink="">
      <xdr:nvSpPr>
        <xdr:cNvPr id="4624" name="Text Box 388"/>
        <xdr:cNvSpPr txBox="1">
          <a:spLocks noChangeArrowheads="1"/>
        </xdr:cNvSpPr>
      </xdr:nvSpPr>
      <xdr:spPr bwMode="auto">
        <a:xfrm>
          <a:off x="4686300" y="46291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25" name="Text Box 389"/>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26" name="Text Box 390"/>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27" name="Text Box 391"/>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28" name="Text Box 392"/>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29" name="Text Box 393"/>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30" name="Text Box 394"/>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31" name="Text Box 395"/>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32" name="Text Box 396"/>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33" name="Text Box 397"/>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243</xdr:row>
      <xdr:rowOff>0</xdr:rowOff>
    </xdr:from>
    <xdr:to>
      <xdr:col>4</xdr:col>
      <xdr:colOff>85725</xdr:colOff>
      <xdr:row>244</xdr:row>
      <xdr:rowOff>19047</xdr:rowOff>
    </xdr:to>
    <xdr:sp macro="" textlink="">
      <xdr:nvSpPr>
        <xdr:cNvPr id="4634" name="Text Box 398"/>
        <xdr:cNvSpPr txBox="1">
          <a:spLocks noChangeArrowheads="1"/>
        </xdr:cNvSpPr>
      </xdr:nvSpPr>
      <xdr:spPr bwMode="auto">
        <a:xfrm>
          <a:off x="4686300" y="46291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331</xdr:row>
      <xdr:rowOff>0</xdr:rowOff>
    </xdr:from>
    <xdr:ext cx="85725" cy="205409"/>
    <xdr:sp macro="" textlink="">
      <xdr:nvSpPr>
        <xdr:cNvPr id="4635" name="Text Box 1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36" name="Text Box 1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37" name="Text Box 1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38" name="Text Box 1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39" name="Text Box 1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0" name="Text Box 1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1" name="Text Box 1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2" name="Text Box 1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3" name="Text Box 1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4" name="Text Box 1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5" name="Text Box 1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6" name="Text Box 1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7" name="Text Box 1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8" name="Text Box 1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49" name="Text Box 1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0" name="Text Box 1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1" name="Text Box 1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2" name="Text Box 1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3" name="Text Box 1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4" name="Text Box 1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5" name="Text Box 1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6" name="Text Box 1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7" name="Text Box 1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8" name="Text Box 1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59" name="Text Box 1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0" name="Text Box 1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1" name="Text Box 1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2" name="Text Box 1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3" name="Text Box 1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4" name="Text Box 1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5" name="Text Box 1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6" name="Text Box 1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7" name="Text Box 1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8" name="Text Box 2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69" name="Text Box 2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0" name="Text Box 2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1" name="Text Box 2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2" name="Text Box 2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3" name="Text Box 2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4" name="Text Box 2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5" name="Text Box 2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6" name="Text Box 2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7" name="Text Box 2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8" name="Text Box 2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79" name="Text Box 2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0" name="Text Box 2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1" name="Text Box 2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2" name="Text Box 2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3" name="Text Box 2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4" name="Text Box 2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5" name="Text Box 2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6" name="Text Box 2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7" name="Text Box 2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8" name="Text Box 2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89" name="Text Box 2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0" name="Text Box 2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1" name="Text Box 2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2" name="Text Box 2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3" name="Text Box 2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4" name="Text Box 2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5" name="Text Box 2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6" name="Text Box 2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7" name="Text Box 2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8" name="Text Box 2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699" name="Text Box 2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0" name="Text Box 2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1" name="Text Box 2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2" name="Text Box 2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3" name="Text Box 2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4" name="Text Box 2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5" name="Text Box 2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6" name="Text Box 2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7" name="Text Box 2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8" name="Text Box 2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09" name="Text Box 2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0" name="Text Box 2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1" name="Text Box 2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2" name="Text Box 2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3" name="Text Box 2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4" name="Text Box 2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5" name="Text Box 2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6" name="Text Box 2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7" name="Text Box 2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8" name="Text Box 2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19" name="Text Box 2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0" name="Text Box 2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1" name="Text Box 2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2" name="Text Box 2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3" name="Text Box 2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4" name="Text Box 2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5" name="Text Box 2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6" name="Text Box 2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7" name="Text Box 2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8" name="Text Box 2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29" name="Text Box 2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0" name="Text Box 2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1" name="Text Box 2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2" name="Text Box 2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3" name="Text Box 2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4" name="Text Box 2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5" name="Text Box 2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6" name="Text Box 2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7" name="Text Box 2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8" name="Text Box 2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39" name="Text Box 2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0" name="Text Box 2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1" name="Text Box 2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2" name="Text Box 2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3" name="Text Box 2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4" name="Text Box 2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5" name="Text Box 2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6" name="Text Box 2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7" name="Text Box 2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8" name="Text Box 2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49" name="Text Box 2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0" name="Text Box 2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1" name="Text Box 2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2" name="Text Box 2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3" name="Text Box 2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4" name="Text Box 2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5" name="Text Box 2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6" name="Text Box 2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7" name="Text Box 2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8" name="Text Box 2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59" name="Text Box 2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0" name="Text Box 2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1" name="Text Box 2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2" name="Text Box 2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3" name="Text Box 2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4" name="Text Box 2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5" name="Text Box 2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6" name="Text Box 2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7" name="Text Box 2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8" name="Text Box 3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69" name="Text Box 3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0" name="Text Box 3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1" name="Text Box 3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2" name="Text Box 3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3" name="Text Box 3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4" name="Text Box 3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5" name="Text Box 3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6" name="Text Box 3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7" name="Text Box 3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8" name="Text Box 3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79" name="Text Box 3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0" name="Text Box 3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1" name="Text Box 3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2" name="Text Box 3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3" name="Text Box 3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4" name="Text Box 3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5" name="Text Box 3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6" name="Text Box 3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7" name="Text Box 3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8" name="Text Box 3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89" name="Text Box 3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0" name="Text Box 3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1" name="Text Box 3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2" name="Text Box 3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3" name="Text Box 3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4" name="Text Box 3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5" name="Text Box 3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6" name="Text Box 3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7" name="Text Box 3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8" name="Text Box 3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799" name="Text Box 3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0" name="Text Box 3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1" name="Text Box 3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2" name="Text Box 3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3" name="Text Box 3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4" name="Text Box 3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5" name="Text Box 3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6" name="Text Box 3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7" name="Text Box 3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8" name="Text Box 3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09" name="Text Box 3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0" name="Text Box 3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1" name="Text Box 3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2" name="Text Box 3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3" name="Text Box 3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4" name="Text Box 3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5" name="Text Box 3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6" name="Text Box 3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7" name="Text Box 3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8" name="Text Box 3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19" name="Text Box 3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0" name="Text Box 3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1" name="Text Box 3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2" name="Text Box 3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3" name="Text Box 3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4" name="Text Box 3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5" name="Text Box 3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6" name="Text Box 3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7" name="Text Box 3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8" name="Text Box 3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29" name="Text Box 3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0" name="Text Box 3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1" name="Text Box 3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2" name="Text Box 3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3" name="Text Box 3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4" name="Text Box 3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5" name="Text Box 3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6" name="Text Box 3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7" name="Text Box 3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8" name="Text Box 3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39" name="Text Box 3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0" name="Text Box 3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1" name="Text Box 3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2" name="Text Box 3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3" name="Text Box 3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4" name="Text Box 3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5" name="Text Box 3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6" name="Text Box 3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7" name="Text Box 3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8" name="Text Box 3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49" name="Text Box 3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0" name="Text Box 3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1" name="Text Box 3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2" name="Text Box 3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3" name="Text Box 3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4" name="Text Box 3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5" name="Text Box 3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6" name="Text Box 3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7" name="Text Box 3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8" name="Text Box 3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59" name="Text Box 3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0" name="Text Box 3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1" name="Text Box 3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2" name="Text Box 3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3" name="Text Box 3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4" name="Text Box 3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5" name="Text Box 3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6" name="Text Box 3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7" name="Text Box 3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8" name="Text Box 4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69" name="Text Box 4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0" name="Text Box 4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1" name="Text Box 4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2" name="Text Box 4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3" name="Text Box 4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4" name="Text Box 4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5" name="Text Box 4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6" name="Text Box 4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7" name="Text Box 4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8" name="Text Box 4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79" name="Text Box 4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0" name="Text Box 4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1" name="Text Box 4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2" name="Text Box 4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3" name="Text Box 4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4" name="Text Box 4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5" name="Text Box 4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6" name="Text Box 4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7" name="Text Box 4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8" name="Text Box 4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89" name="Text Box 4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0" name="Text Box 4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1" name="Text Box 4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2" name="Text Box 4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3" name="Text Box 4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4" name="Text Box 4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5" name="Text Box 4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6" name="Text Box 4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7" name="Text Box 4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8" name="Text Box 4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899" name="Text Box 4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0" name="Text Box 4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1" name="Text Box 4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2" name="Text Box 4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3" name="Text Box 4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4" name="Text Box 4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5" name="Text Box 4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6" name="Text Box 4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7" name="Text Box 4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8" name="Text Box 4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09" name="Text Box 4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0" name="Text Box 4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1" name="Text Box 4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2" name="Text Box 4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3" name="Text Box 4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4" name="Text Box 4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5" name="Text Box 4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6" name="Text Box 4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7" name="Text Box 4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8" name="Text Box 4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19" name="Text Box 4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0" name="Text Box 4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1" name="Text Box 4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2" name="Text Box 4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3" name="Text Box 4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4" name="Text Box 4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5" name="Text Box 4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6" name="Text Box 4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7" name="Text Box 4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8" name="Text Box 4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29" name="Text Box 4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0" name="Text Box 4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1" name="Text Box 4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2" name="Text Box 4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3" name="Text Box 4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4" name="Text Box 4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5" name="Text Box 4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6" name="Text Box 4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7" name="Text Box 4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8" name="Text Box 4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39" name="Text Box 4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0" name="Text Box 4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1" name="Text Box 4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2" name="Text Box 4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3" name="Text Box 4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4" name="Text Box 4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5" name="Text Box 4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6" name="Text Box 4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7" name="Text Box 4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8" name="Text Box 4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49" name="Text Box 4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0" name="Text Box 4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1" name="Text Box 4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2" name="Text Box 4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3" name="Text Box 4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4" name="Text Box 4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5" name="Text Box 4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6" name="Text Box 4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7" name="Text Box 4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8" name="Text Box 4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59" name="Text Box 4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0" name="Text Box 4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1" name="Text Box 4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2" name="Text Box 4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3" name="Text Box 4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4" name="Text Box 4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5" name="Text Box 4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6" name="Text Box 4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7" name="Text Box 4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8" name="Text Box 5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69" name="Text Box 5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0" name="Text Box 5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1" name="Text Box 5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2" name="Text Box 5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3" name="Text Box 5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4" name="Text Box 5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5" name="Text Box 5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6" name="Text Box 5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7" name="Text Box 5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8" name="Text Box 5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79" name="Text Box 5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0" name="Text Box 5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1" name="Text Box 5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2" name="Text Box 5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3" name="Text Box 5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4" name="Text Box 5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5" name="Text Box 5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6" name="Text Box 5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7" name="Text Box 5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8" name="Text Box 5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89" name="Text Box 5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0" name="Text Box 5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1" name="Text Box 5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2" name="Text Box 5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3" name="Text Box 5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4" name="Text Box 5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5" name="Text Box 5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6" name="Text Box 5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7" name="Text Box 5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8" name="Text Box 5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4999" name="Text Box 5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0" name="Text Box 5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1" name="Text Box 5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2" name="Text Box 5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3" name="Text Box 5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4" name="Text Box 5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5" name="Text Box 5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6" name="Text Box 5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7" name="Text Box 5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8" name="Text Box 5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09" name="Text Box 5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0" name="Text Box 5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1" name="Text Box 5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2" name="Text Box 5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3" name="Text Box 5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4" name="Text Box 5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5" name="Text Box 5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6" name="Text Box 5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7" name="Text Box 5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8" name="Text Box 5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19" name="Text Box 5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0" name="Text Box 5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1" name="Text Box 5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2" name="Text Box 5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3" name="Text Box 5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4" name="Text Box 5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5" name="Text Box 5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6" name="Text Box 5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7" name="Text Box 5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8" name="Text Box 5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29" name="Text Box 5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0" name="Text Box 5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1" name="Text Box 5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2" name="Text Box 5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3" name="Text Box 5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4" name="Text Box 5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5" name="Text Box 5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6" name="Text Box 5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7" name="Text Box 5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8" name="Text Box 5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39" name="Text Box 5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0" name="Text Box 5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1" name="Text Box 5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2" name="Text Box 5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3" name="Text Box 5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4" name="Text Box 5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5" name="Text Box 5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6" name="Text Box 5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7" name="Text Box 5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8" name="Text Box 5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49" name="Text Box 5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0" name="Text Box 5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1" name="Text Box 5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2" name="Text Box 5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3" name="Text Box 5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4" name="Text Box 5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5" name="Text Box 5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6" name="Text Box 5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7" name="Text Box 5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8" name="Text Box 5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59" name="Text Box 5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0" name="Text Box 5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1" name="Text Box 5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2" name="Text Box 5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3" name="Text Box 5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4" name="Text Box 5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5" name="Text Box 5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6" name="Text Box 5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7" name="Text Box 5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8" name="Text Box 6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69" name="Text Box 6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0" name="Text Box 6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1" name="Text Box 6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2" name="Text Box 6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3" name="Text Box 6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4" name="Text Box 6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5" name="Text Box 6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6" name="Text Box 6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7" name="Text Box 6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8" name="Text Box 6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79" name="Text Box 6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0" name="Text Box 6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1" name="Text Box 6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2" name="Text Box 6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3" name="Text Box 6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4" name="Text Box 6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5" name="Text Box 6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6" name="Text Box 6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7" name="Text Box 6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8" name="Text Box 6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89" name="Text Box 6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0" name="Text Box 6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1" name="Text Box 6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2" name="Text Box 6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3" name="Text Box 6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4" name="Text Box 6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5" name="Text Box 6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6" name="Text Box 6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7" name="Text Box 6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8" name="Text Box 6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099" name="Text Box 6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0" name="Text Box 6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1" name="Text Box 6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2" name="Text Box 6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3" name="Text Box 6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4" name="Text Box 6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5" name="Text Box 6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6" name="Text Box 6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7" name="Text Box 6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8" name="Text Box 6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09" name="Text Box 6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0" name="Text Box 6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1" name="Text Box 6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2" name="Text Box 6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3" name="Text Box 6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4" name="Text Box 6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5" name="Text Box 6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6" name="Text Box 6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7" name="Text Box 6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8" name="Text Box 6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19" name="Text Box 6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0" name="Text Box 6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1" name="Text Box 6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2" name="Text Box 6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3" name="Text Box 6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4" name="Text Box 6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5" name="Text Box 6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6" name="Text Box 6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7" name="Text Box 6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8" name="Text Box 6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29" name="Text Box 6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0" name="Text Box 6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1" name="Text Box 6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2" name="Text Box 6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3" name="Text Box 6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4" name="Text Box 6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5" name="Text Box 6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6" name="Text Box 6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7" name="Text Box 6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8" name="Text Box 6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39" name="Text Box 6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0" name="Text Box 6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1" name="Text Box 6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2" name="Text Box 6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3" name="Text Box 6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4" name="Text Box 6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5" name="Text Box 6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6" name="Text Box 6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7" name="Text Box 6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8" name="Text Box 6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49" name="Text Box 6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0" name="Text Box 6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1" name="Text Box 6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2" name="Text Box 6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3" name="Text Box 6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4" name="Text Box 6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5" name="Text Box 6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6" name="Text Box 6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7" name="Text Box 6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8" name="Text Box 6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59" name="Text Box 6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0" name="Text Box 6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1" name="Text Box 6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2" name="Text Box 6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3" name="Text Box 6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4" name="Text Box 6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5" name="Text Box 6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6" name="Text Box 6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7" name="Text Box 6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8" name="Text Box 7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69" name="Text Box 7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0" name="Text Box 7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1" name="Text Box 7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2" name="Text Box 7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3" name="Text Box 7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4" name="Text Box 7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5" name="Text Box 7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6" name="Text Box 7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7" name="Text Box 7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8" name="Text Box 7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79" name="Text Box 7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0" name="Text Box 7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1" name="Text Box 7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2" name="Text Box 7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3" name="Text Box 7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4" name="Text Box 7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5" name="Text Box 7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6" name="Text Box 7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7" name="Text Box 7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8" name="Text Box 7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89" name="Text Box 7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0" name="Text Box 7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1" name="Text Box 7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2" name="Text Box 7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3" name="Text Box 7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4" name="Text Box 7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5" name="Text Box 7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6" name="Text Box 7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7" name="Text Box 7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8" name="Text Box 7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199" name="Text Box 7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0" name="Text Box 7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1" name="Text Box 7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2" name="Text Box 7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3" name="Text Box 7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4" name="Text Box 7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5" name="Text Box 7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6" name="Text Box 7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7" name="Text Box 7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8" name="Text Box 7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09" name="Text Box 7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0" name="Text Box 7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1" name="Text Box 7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2" name="Text Box 7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3" name="Text Box 7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4" name="Text Box 7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5" name="Text Box 7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6" name="Text Box 7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7" name="Text Box 7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8" name="Text Box 7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19" name="Text Box 7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0" name="Text Box 7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1" name="Text Box 7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2" name="Text Box 7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3" name="Text Box 7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4" name="Text Box 7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5" name="Text Box 7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6" name="Text Box 7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7" name="Text Box 7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8" name="Text Box 7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29" name="Text Box 7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0" name="Text Box 7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1" name="Text Box 7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2" name="Text Box 7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3" name="Text Box 7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4" name="Text Box 7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5" name="Text Box 7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6" name="Text Box 7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7" name="Text Box 7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8" name="Text Box 7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39" name="Text Box 7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0" name="Text Box 7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1" name="Text Box 7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2" name="Text Box 7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3" name="Text Box 7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4" name="Text Box 7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5" name="Text Box 7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6" name="Text Box 7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7" name="Text Box 7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8" name="Text Box 7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49" name="Text Box 7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0" name="Text Box 7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1" name="Text Box 7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2" name="Text Box 7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3" name="Text Box 7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4" name="Text Box 7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5" name="Text Box 7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6" name="Text Box 7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7" name="Text Box 7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8" name="Text Box 7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59" name="Text Box 7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0" name="Text Box 7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1" name="Text Box 7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2" name="Text Box 7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3" name="Text Box 7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4" name="Text Box 7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5" name="Text Box 7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6" name="Text Box 7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7" name="Text Box 7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8" name="Text Box 8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69" name="Text Box 8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0" name="Text Box 8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1" name="Text Box 8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2" name="Text Box 8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3" name="Text Box 8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4" name="Text Box 8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5" name="Text Box 8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6" name="Text Box 8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7" name="Text Box 8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8" name="Text Box 8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79" name="Text Box 8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0" name="Text Box 8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1" name="Text Box 8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2" name="Text Box 8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3" name="Text Box 8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4" name="Text Box 8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5" name="Text Box 8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6" name="Text Box 8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7" name="Text Box 8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8" name="Text Box 8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89" name="Text Box 8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0" name="Text Box 8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1" name="Text Box 8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2" name="Text Box 8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3" name="Text Box 8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4" name="Text Box 8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5" name="Text Box 8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6" name="Text Box 8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7" name="Text Box 8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8" name="Text Box 8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299" name="Text Box 8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0" name="Text Box 8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1" name="Text Box 8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2" name="Text Box 8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3" name="Text Box 8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4" name="Text Box 8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5" name="Text Box 8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6" name="Text Box 8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7" name="Text Box 8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8" name="Text Box 8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09" name="Text Box 8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0" name="Text Box 8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1" name="Text Box 8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2" name="Text Box 8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3" name="Text Box 8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4" name="Text Box 8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5" name="Text Box 8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6" name="Text Box 8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7" name="Text Box 8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8" name="Text Box 8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19" name="Text Box 8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0" name="Text Box 8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1" name="Text Box 8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2" name="Text Box 8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3" name="Text Box 8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4" name="Text Box 8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5" name="Text Box 8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6" name="Text Box 8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7" name="Text Box 8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8" name="Text Box 8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29" name="Text Box 8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0" name="Text Box 8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1" name="Text Box 8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2" name="Text Box 8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3" name="Text Box 8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4" name="Text Box 8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5" name="Text Box 8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6" name="Text Box 8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7" name="Text Box 8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8" name="Text Box 8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39" name="Text Box 8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0" name="Text Box 8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1" name="Text Box 8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2" name="Text Box 8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3" name="Text Box 8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4" name="Text Box 8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5" name="Text Box 8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6" name="Text Box 8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7" name="Text Box 8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8" name="Text Box 8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49" name="Text Box 8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0" name="Text Box 8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1" name="Text Box 8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2" name="Text Box 8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3" name="Text Box 8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4" name="Text Box 8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5" name="Text Box 8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6" name="Text Box 8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7" name="Text Box 8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8" name="Text Box 8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59" name="Text Box 8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0" name="Text Box 8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1" name="Text Box 8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2" name="Text Box 8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3" name="Text Box 8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4" name="Text Box 8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5" name="Text Box 8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6" name="Text Box 8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7" name="Text Box 8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8" name="Text Box 9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69" name="Text Box 9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0" name="Text Box 9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1" name="Text Box 9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2" name="Text Box 9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3" name="Text Box 9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4" name="Text Box 9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5" name="Text Box 9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6" name="Text Box 9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7" name="Text Box 9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8" name="Text Box 9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79" name="Text Box 9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0" name="Text Box 9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1" name="Text Box 9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2" name="Text Box 9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3" name="Text Box 9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4" name="Text Box 9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5" name="Text Box 9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6" name="Text Box 9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7" name="Text Box 9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8" name="Text Box 9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89" name="Text Box 9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0" name="Text Box 9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1" name="Text Box 9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2" name="Text Box 9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3" name="Text Box 9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4" name="Text Box 9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5" name="Text Box 9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6" name="Text Box 9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7" name="Text Box 9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8" name="Text Box 9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399" name="Text Box 9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0" name="Text Box 9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1" name="Text Box 9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2" name="Text Box 9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3" name="Text Box 9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4" name="Text Box 9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5" name="Text Box 9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6" name="Text Box 9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7" name="Text Box 9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8" name="Text Box 9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09" name="Text Box 9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0" name="Text Box 9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1" name="Text Box 9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2" name="Text Box 9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3" name="Text Box 9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4" name="Text Box 9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5" name="Text Box 9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6" name="Text Box 9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7" name="Text Box 9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8" name="Text Box 9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19" name="Text Box 9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0" name="Text Box 9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1" name="Text Box 9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2" name="Text Box 9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3" name="Text Box 9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4" name="Text Box 9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5" name="Text Box 9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6" name="Text Box 9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7" name="Text Box 9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8" name="Text Box 9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29" name="Text Box 9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0" name="Text Box 9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1" name="Text Box 9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2" name="Text Box 9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3" name="Text Box 9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4" name="Text Box 9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5" name="Text Box 9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6" name="Text Box 9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7" name="Text Box 9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8" name="Text Box 9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39" name="Text Box 9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0" name="Text Box 9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1" name="Text Box 9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2" name="Text Box 9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3" name="Text Box 9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4" name="Text Box 9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5" name="Text Box 9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6" name="Text Box 9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7" name="Text Box 9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8" name="Text Box 9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49" name="Text Box 9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0" name="Text Box 9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1" name="Text Box 9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2" name="Text Box 9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3" name="Text Box 9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4" name="Text Box 9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5" name="Text Box 9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6" name="Text Box 9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7" name="Text Box 9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8" name="Text Box 9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59" name="Text Box 9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0" name="Text Box 9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1" name="Text Box 9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2" name="Text Box 9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3" name="Text Box 9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4" name="Text Box 9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5" name="Text Box 9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6" name="Text Box 9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7" name="Text Box 9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8" name="Text Box 10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69" name="Text Box 10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0" name="Text Box 10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1" name="Text Box 10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2" name="Text Box 10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3" name="Text Box 10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4" name="Text Box 10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5" name="Text Box 10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6" name="Text Box 10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7" name="Text Box 10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8" name="Text Box 10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79" name="Text Box 10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0" name="Text Box 10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1" name="Text Box 10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2" name="Text Box 10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3" name="Text Box 10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4" name="Text Box 10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5" name="Text Box 10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6" name="Text Box 10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7" name="Text Box 10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8" name="Text Box 10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89" name="Text Box 10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0" name="Text Box 10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1" name="Text Box 10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2" name="Text Box 10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3" name="Text Box 10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4" name="Text Box 10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5" name="Text Box 10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6" name="Text Box 10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7" name="Text Box 10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8" name="Text Box 10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499" name="Text Box 10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0" name="Text Box 10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1" name="Text Box 10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2" name="Text Box 10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3" name="Text Box 10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4" name="Text Box 10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5" name="Text Box 10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6" name="Text Box 10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7" name="Text Box 10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8" name="Text Box 10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09" name="Text Box 10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0" name="Text Box 10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1" name="Text Box 10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2" name="Text Box 10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3" name="Text Box 10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4" name="Text Box 10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5" name="Text Box 10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6" name="Text Box 10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7" name="Text Box 10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8" name="Text Box 10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19" name="Text Box 10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0" name="Text Box 10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1" name="Text Box 10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2" name="Text Box 10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3" name="Text Box 10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4" name="Text Box 10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5" name="Text Box 10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6" name="Text Box 10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7" name="Text Box 10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8" name="Text Box 10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29" name="Text Box 10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0" name="Text Box 10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1" name="Text Box 10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2" name="Text Box 10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3" name="Text Box 10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4" name="Text Box 10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5" name="Text Box 10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6" name="Text Box 10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7" name="Text Box 10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8" name="Text Box 10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39" name="Text Box 10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0" name="Text Box 10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1" name="Text Box 10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2" name="Text Box 10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3" name="Text Box 10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4" name="Text Box 10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5" name="Text Box 10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6" name="Text Box 10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7" name="Text Box 10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8" name="Text Box 10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49" name="Text Box 10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0" name="Text Box 10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1" name="Text Box 10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2" name="Text Box 10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3" name="Text Box 10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4" name="Text Box 10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5" name="Text Box 10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6" name="Text Box 10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7" name="Text Box 10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8" name="Text Box 10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59" name="Text Box 10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0" name="Text Box 10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1" name="Text Box 10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2" name="Text Box 10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3" name="Text Box 10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4" name="Text Box 10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5" name="Text Box 10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6" name="Text Box 10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7" name="Text Box 10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8" name="Text Box 11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69" name="Text Box 11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0" name="Text Box 11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1" name="Text Box 11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2" name="Text Box 11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3" name="Text Box 11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4" name="Text Box 11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5" name="Text Box 11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6" name="Text Box 11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7" name="Text Box 11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8" name="Text Box 11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79" name="Text Box 11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0" name="Text Box 11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1" name="Text Box 11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2" name="Text Box 11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3" name="Text Box 11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4" name="Text Box 11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5" name="Text Box 11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6" name="Text Box 11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7" name="Text Box 11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8" name="Text Box 11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89" name="Text Box 11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0" name="Text Box 11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1" name="Text Box 11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2" name="Text Box 11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3" name="Text Box 11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4" name="Text Box 11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5" name="Text Box 11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6" name="Text Box 11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7" name="Text Box 11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8" name="Text Box 11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599" name="Text Box 11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0" name="Text Box 11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1" name="Text Box 11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2" name="Text Box 11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3" name="Text Box 11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4" name="Text Box 11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5" name="Text Box 11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6" name="Text Box 11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7" name="Text Box 11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8" name="Text Box 11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09" name="Text Box 11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0" name="Text Box 11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1" name="Text Box 11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2" name="Text Box 11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3" name="Text Box 11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4" name="Text Box 11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5" name="Text Box 11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6" name="Text Box 11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7" name="Text Box 11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8" name="Text Box 11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19" name="Text Box 11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0" name="Text Box 11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1" name="Text Box 11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2" name="Text Box 11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3" name="Text Box 11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4" name="Text Box 11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5" name="Text Box 11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6" name="Text Box 11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7" name="Text Box 11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8" name="Text Box 11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29" name="Text Box 11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0" name="Text Box 11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1" name="Text Box 11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2" name="Text Box 11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3" name="Text Box 11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4" name="Text Box 11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5" name="Text Box 11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6" name="Text Box 11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7" name="Text Box 11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8" name="Text Box 11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39" name="Text Box 11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0" name="Text Box 11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1" name="Text Box 11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2" name="Text Box 11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3" name="Text Box 11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4" name="Text Box 11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5" name="Text Box 11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6" name="Text Box 11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7" name="Text Box 11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8" name="Text Box 11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49" name="Text Box 11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0" name="Text Box 11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1" name="Text Box 11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2" name="Text Box 11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3" name="Text Box 11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4" name="Text Box 11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5" name="Text Box 11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6" name="Text Box 11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7" name="Text Box 11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8" name="Text Box 11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59" name="Text Box 11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0" name="Text Box 11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1" name="Text Box 11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2" name="Text Box 11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3" name="Text Box 11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4" name="Text Box 11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5" name="Text Box 11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6" name="Text Box 11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7" name="Text Box 11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8" name="Text Box 12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69" name="Text Box 12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0" name="Text Box 12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1" name="Text Box 12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2" name="Text Box 12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3" name="Text Box 12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4" name="Text Box 12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5" name="Text Box 12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6" name="Text Box 12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7" name="Text Box 12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8" name="Text Box 12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79" name="Text Box 12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0" name="Text Box 12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1" name="Text Box 12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2" name="Text Box 12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3" name="Text Box 12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4" name="Text Box 12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5" name="Text Box 12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6" name="Text Box 12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7" name="Text Box 12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8" name="Text Box 12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89" name="Text Box 12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0" name="Text Box 12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1" name="Text Box 12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2" name="Text Box 12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3" name="Text Box 12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4" name="Text Box 12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5" name="Text Box 12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6" name="Text Box 12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7" name="Text Box 12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8" name="Text Box 12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699" name="Text Box 12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0" name="Text Box 12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1" name="Text Box 12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2" name="Text Box 12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3" name="Text Box 12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4" name="Text Box 12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5" name="Text Box 12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6" name="Text Box 12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7" name="Text Box 12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8" name="Text Box 12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09" name="Text Box 12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0" name="Text Box 12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1" name="Text Box 12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2" name="Text Box 12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3" name="Text Box 12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4" name="Text Box 12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5" name="Text Box 12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6" name="Text Box 12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7" name="Text Box 12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8" name="Text Box 12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19" name="Text Box 12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0" name="Text Box 12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1" name="Text Box 12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2" name="Text Box 12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3" name="Text Box 12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4" name="Text Box 12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5" name="Text Box 12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6" name="Text Box 12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7" name="Text Box 12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8" name="Text Box 12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29" name="Text Box 12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0" name="Text Box 12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1" name="Text Box 12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2" name="Text Box 12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3" name="Text Box 12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4" name="Text Box 12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5" name="Text Box 12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6" name="Text Box 12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7" name="Text Box 12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8" name="Text Box 12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39" name="Text Box 12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0" name="Text Box 12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1" name="Text Box 12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2" name="Text Box 12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3" name="Text Box 12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4" name="Text Box 12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5" name="Text Box 12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6" name="Text Box 12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7" name="Text Box 12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8" name="Text Box 12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49" name="Text Box 12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0" name="Text Box 12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1" name="Text Box 12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2" name="Text Box 12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3" name="Text Box 128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4" name="Text Box 128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5" name="Text Box 128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6" name="Text Box 128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7" name="Text Box 128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8" name="Text Box 129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59" name="Text Box 129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0" name="Text Box 129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1" name="Text Box 129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2" name="Text Box 129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3" name="Text Box 129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4" name="Text Box 129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5" name="Text Box 129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6" name="Text Box 129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7" name="Text Box 129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8" name="Text Box 130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69" name="Text Box 130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0" name="Text Box 130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1" name="Text Box 130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2" name="Text Box 130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3" name="Text Box 130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4" name="Text Box 130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5" name="Text Box 130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6" name="Text Box 130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7" name="Text Box 130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8" name="Text Box 131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79" name="Text Box 131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0" name="Text Box 131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1" name="Text Box 131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2" name="Text Box 131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3" name="Text Box 131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4" name="Text Box 131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5" name="Text Box 131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6" name="Text Box 131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7" name="Text Box 131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8" name="Text Box 132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89" name="Text Box 132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0" name="Text Box 132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1" name="Text Box 132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2" name="Text Box 132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3" name="Text Box 132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4" name="Text Box 132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5" name="Text Box 132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6" name="Text Box 132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7" name="Text Box 132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8" name="Text Box 133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799" name="Text Box 133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0" name="Text Box 133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1" name="Text Box 133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2" name="Text Box 133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3" name="Text Box 133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4" name="Text Box 133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5" name="Text Box 133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6" name="Text Box 133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7" name="Text Box 13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8" name="Text Box 13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09" name="Text Box 13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0" name="Text Box 13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1" name="Text Box 13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2" name="Text Box 13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3" name="Text Box 13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4" name="Text Box 13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5" name="Text Box 13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6" name="Text Box 13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7" name="Text Box 13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8" name="Text Box 13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19" name="Text Box 13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0" name="Text Box 13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1" name="Text Box 13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2" name="Text Box 13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3" name="Text Box 13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4" name="Text Box 14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5" name="Text Box 14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6" name="Text Box 14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7" name="Text Box 14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8" name="Text Box 14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29" name="Text Box 14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0" name="Text Box 14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1" name="Text Box 14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2" name="Text Box 14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3" name="Text Box 14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4" name="Text Box 15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5" name="Text Box 15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6" name="Text Box 15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7" name="Text Box 15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8" name="Text Box 15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39" name="Text Box 15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0" name="Text Box 15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1" name="Text Box 15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2" name="Text Box 15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3" name="Text Box 15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4" name="Text Box 16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5" name="Text Box 16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6" name="Text Box 16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7" name="Text Box 16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8" name="Text Box 16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49" name="Text Box 16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0" name="Text Box 16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1" name="Text Box 16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2" name="Text Box 16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3" name="Text Box 16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4" name="Text Box 17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5" name="Text Box 17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6" name="Text Box 17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7" name="Text Box 17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8" name="Text Box 17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59" name="Text Box 175"/>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0" name="Text Box 176"/>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1" name="Text Box 177"/>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2" name="Text Box 178"/>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3" name="Text Box 179"/>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4" name="Text Box 180"/>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5" name="Text Box 181"/>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6" name="Text Box 182"/>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7" name="Text Box 183"/>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5868" name="Text Box 184"/>
        <xdr:cNvSpPr txBox="1">
          <a:spLocks noChangeArrowheads="1"/>
        </xdr:cNvSpPr>
      </xdr:nvSpPr>
      <xdr:spPr bwMode="auto">
        <a:xfrm>
          <a:off x="468630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9" name="Text Box 1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0" name="Text Box 1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1" name="Text Box 1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2" name="Text Box 1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3" name="Text Box 1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4" name="Text Box 1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5" name="Text Box 1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6" name="Text Box 1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7" name="Text Box 1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8" name="Text Box 1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9" name="Text Box 1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0" name="Text Box 1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1" name="Text Box 1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2" name="Text Box 1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3" name="Text Box 1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4" name="Text Box 1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5" name="Text Box 1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6" name="Text Box 1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7" name="Text Box 1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8" name="Text Box 1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9" name="Text Box 1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0" name="Text Box 1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1" name="Text Box 1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2" name="Text Box 1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3" name="Text Box 1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4" name="Text Box 1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5" name="Text Box 1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6" name="Text Box 1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7" name="Text Box 1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8" name="Text Box 1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9" name="Text Box 1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0" name="Text Box 1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1" name="Text Box 1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2" name="Text Box 2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3" name="Text Box 2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4" name="Text Box 2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5" name="Text Box 2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6" name="Text Box 2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7" name="Text Box 2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8" name="Text Box 2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9" name="Text Box 2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0" name="Text Box 2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1" name="Text Box 2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2" name="Text Box 2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3" name="Text Box 2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4" name="Text Box 2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5" name="Text Box 2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6" name="Text Box 2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7" name="Text Box 2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8" name="Text Box 2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19" name="Text Box 2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0" name="Text Box 2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1" name="Text Box 2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2" name="Text Box 2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3" name="Text Box 2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4" name="Text Box 2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5" name="Text Box 2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6" name="Text Box 2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7" name="Text Box 2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8" name="Text Box 2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29" name="Text Box 2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0" name="Text Box 2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1" name="Text Box 2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2" name="Text Box 2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3" name="Text Box 2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4" name="Text Box 2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5" name="Text Box 2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6" name="Text Box 2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7" name="Text Box 2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8" name="Text Box 2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39" name="Text Box 2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0" name="Text Box 2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1" name="Text Box 2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2" name="Text Box 2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3" name="Text Box 2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4" name="Text Box 2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5" name="Text Box 2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6" name="Text Box 2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7" name="Text Box 2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8" name="Text Box 2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49" name="Text Box 2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0" name="Text Box 2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1" name="Text Box 2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2" name="Text Box 2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3" name="Text Box 2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4" name="Text Box 2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5" name="Text Box 2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6" name="Text Box 2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7" name="Text Box 2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8" name="Text Box 2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59" name="Text Box 2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0" name="Text Box 2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1" name="Text Box 2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2" name="Text Box 2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3" name="Text Box 2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4" name="Text Box 2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5" name="Text Box 2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6" name="Text Box 2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7" name="Text Box 2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8" name="Text Box 2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69" name="Text Box 2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0" name="Text Box 2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1" name="Text Box 2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2" name="Text Box 2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3" name="Text Box 2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4" name="Text Box 2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5" name="Text Box 2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6" name="Text Box 2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7" name="Text Box 2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8" name="Text Box 2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79" name="Text Box 2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0" name="Text Box 2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1" name="Text Box 2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2" name="Text Box 2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3" name="Text Box 2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4" name="Text Box 2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5" name="Text Box 2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6" name="Text Box 2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7" name="Text Box 2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8" name="Text Box 2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89" name="Text Box 2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0" name="Text Box 2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1" name="Text Box 2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2" name="Text Box 2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3" name="Text Box 2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4" name="Text Box 2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5" name="Text Box 2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6" name="Text Box 2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7" name="Text Box 2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8" name="Text Box 2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99" name="Text Box 2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0" name="Text Box 2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1" name="Text Box 2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2" name="Text Box 3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3" name="Text Box 3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4" name="Text Box 3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5" name="Text Box 3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6" name="Text Box 3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7" name="Text Box 3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8" name="Text Box 3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09" name="Text Box 3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0" name="Text Box 3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1" name="Text Box 3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2" name="Text Box 3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3" name="Text Box 3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4" name="Text Box 3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5" name="Text Box 3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6" name="Text Box 3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7" name="Text Box 3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8" name="Text Box 3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19" name="Text Box 3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0" name="Text Box 3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1" name="Text Box 3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2" name="Text Box 3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3" name="Text Box 3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4" name="Text Box 3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5" name="Text Box 3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6" name="Text Box 3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7" name="Text Box 3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8" name="Text Box 3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29" name="Text Box 3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0" name="Text Box 3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1" name="Text Box 3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2" name="Text Box 3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3" name="Text Box 3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4" name="Text Box 3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5" name="Text Box 3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6" name="Text Box 3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7" name="Text Box 3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8" name="Text Box 3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39" name="Text Box 3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0" name="Text Box 3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1" name="Text Box 3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2" name="Text Box 3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3" name="Text Box 3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4" name="Text Box 3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5" name="Text Box 3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6" name="Text Box 3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7" name="Text Box 3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8" name="Text Box 3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49" name="Text Box 3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0" name="Text Box 3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1" name="Text Box 3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2" name="Text Box 3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3" name="Text Box 3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4" name="Text Box 3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5" name="Text Box 3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6" name="Text Box 3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7" name="Text Box 3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8" name="Text Box 3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59" name="Text Box 3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0" name="Text Box 3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1" name="Text Box 3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2" name="Text Box 3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3" name="Text Box 3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4" name="Text Box 3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5" name="Text Box 3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6" name="Text Box 3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7" name="Text Box 3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8" name="Text Box 3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69" name="Text Box 3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0" name="Text Box 3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1" name="Text Box 3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2" name="Text Box 3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3" name="Text Box 3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4" name="Text Box 3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5" name="Text Box 3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6" name="Text Box 3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7" name="Text Box 3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8" name="Text Box 3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79" name="Text Box 3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0" name="Text Box 3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1" name="Text Box 3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2" name="Text Box 3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3" name="Text Box 3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4" name="Text Box 3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5" name="Text Box 3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6" name="Text Box 3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7" name="Text Box 3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8" name="Text Box 3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89" name="Text Box 3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0" name="Text Box 3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1" name="Text Box 3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2" name="Text Box 3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3" name="Text Box 3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4" name="Text Box 3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5" name="Text Box 3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6" name="Text Box 3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7" name="Text Box 3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8" name="Text Box 3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099" name="Text Box 3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0" name="Text Box 3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1" name="Text Box 3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2" name="Text Box 4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3" name="Text Box 4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4" name="Text Box 4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5" name="Text Box 4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6" name="Text Box 4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7" name="Text Box 4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8" name="Text Box 4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09" name="Text Box 4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0" name="Text Box 4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1" name="Text Box 4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2" name="Text Box 4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3" name="Text Box 4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4" name="Text Box 4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5" name="Text Box 4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6" name="Text Box 4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7" name="Text Box 4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8" name="Text Box 4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19" name="Text Box 4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0" name="Text Box 4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1" name="Text Box 4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2" name="Text Box 4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3" name="Text Box 4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4" name="Text Box 4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5" name="Text Box 4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6" name="Text Box 4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7" name="Text Box 4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8" name="Text Box 4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29" name="Text Box 4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0" name="Text Box 4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1" name="Text Box 4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2" name="Text Box 4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3" name="Text Box 4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4" name="Text Box 4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5" name="Text Box 4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6" name="Text Box 4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7" name="Text Box 4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8" name="Text Box 4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39" name="Text Box 4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0" name="Text Box 4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1" name="Text Box 4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2" name="Text Box 4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3" name="Text Box 4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4" name="Text Box 4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5" name="Text Box 4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6" name="Text Box 4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7" name="Text Box 4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8" name="Text Box 4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49" name="Text Box 4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0" name="Text Box 4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1" name="Text Box 4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2" name="Text Box 4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3" name="Text Box 4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4" name="Text Box 4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5" name="Text Box 4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6" name="Text Box 4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7" name="Text Box 4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8" name="Text Box 4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59" name="Text Box 4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0" name="Text Box 4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1" name="Text Box 4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2" name="Text Box 4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3" name="Text Box 4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4" name="Text Box 4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5" name="Text Box 4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6" name="Text Box 4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7" name="Text Box 4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8" name="Text Box 4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69" name="Text Box 4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0" name="Text Box 4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1" name="Text Box 4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2" name="Text Box 4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3" name="Text Box 4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4" name="Text Box 4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5" name="Text Box 4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6" name="Text Box 4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7" name="Text Box 4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8" name="Text Box 4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79" name="Text Box 4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0" name="Text Box 4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1" name="Text Box 4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2" name="Text Box 4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3" name="Text Box 4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4" name="Text Box 4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5" name="Text Box 4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6" name="Text Box 4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7" name="Text Box 4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8" name="Text Box 4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89" name="Text Box 4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0" name="Text Box 4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1" name="Text Box 4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2" name="Text Box 4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3" name="Text Box 4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4" name="Text Box 4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5" name="Text Box 4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6" name="Text Box 4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7" name="Text Box 4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8" name="Text Box 4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199" name="Text Box 4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0" name="Text Box 4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1" name="Text Box 4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2" name="Text Box 5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3" name="Text Box 5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4" name="Text Box 5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5" name="Text Box 5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6" name="Text Box 5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7" name="Text Box 5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8" name="Text Box 5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09" name="Text Box 5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0" name="Text Box 5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1" name="Text Box 5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2" name="Text Box 5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3" name="Text Box 5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4" name="Text Box 5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5" name="Text Box 5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6" name="Text Box 5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7" name="Text Box 5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8" name="Text Box 5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19" name="Text Box 5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0" name="Text Box 5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1" name="Text Box 5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2" name="Text Box 5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3" name="Text Box 5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4" name="Text Box 5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5" name="Text Box 5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6" name="Text Box 5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7" name="Text Box 5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8" name="Text Box 5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29" name="Text Box 5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0" name="Text Box 5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1" name="Text Box 5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2" name="Text Box 5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3" name="Text Box 5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4" name="Text Box 5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5" name="Text Box 5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6" name="Text Box 5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7" name="Text Box 5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8" name="Text Box 5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39" name="Text Box 5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0" name="Text Box 5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1" name="Text Box 5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2" name="Text Box 5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3" name="Text Box 5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4" name="Text Box 5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5" name="Text Box 5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6" name="Text Box 5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7" name="Text Box 5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8" name="Text Box 5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49" name="Text Box 5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0" name="Text Box 5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1" name="Text Box 5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2" name="Text Box 5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3" name="Text Box 5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4" name="Text Box 5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5" name="Text Box 5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6" name="Text Box 5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7" name="Text Box 5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8" name="Text Box 5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59" name="Text Box 5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0" name="Text Box 5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1" name="Text Box 5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2" name="Text Box 5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3" name="Text Box 5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4" name="Text Box 5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5" name="Text Box 5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6" name="Text Box 5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7" name="Text Box 5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8" name="Text Box 5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69" name="Text Box 5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0" name="Text Box 5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1" name="Text Box 5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2" name="Text Box 5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3" name="Text Box 5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4" name="Text Box 5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5" name="Text Box 5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6" name="Text Box 5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7" name="Text Box 5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8" name="Text Box 5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79" name="Text Box 5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0" name="Text Box 5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1" name="Text Box 5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2" name="Text Box 5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3" name="Text Box 5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4" name="Text Box 5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5" name="Text Box 5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6" name="Text Box 5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7" name="Text Box 5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8" name="Text Box 5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89" name="Text Box 5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0" name="Text Box 5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1" name="Text Box 5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2" name="Text Box 5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3" name="Text Box 5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4" name="Text Box 5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5" name="Text Box 5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6" name="Text Box 5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7" name="Text Box 5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8" name="Text Box 5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299" name="Text Box 5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0" name="Text Box 5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1" name="Text Box 5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2" name="Text Box 6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3" name="Text Box 6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4" name="Text Box 6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5" name="Text Box 6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6" name="Text Box 6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7" name="Text Box 6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8" name="Text Box 6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09" name="Text Box 6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0" name="Text Box 6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1" name="Text Box 6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2" name="Text Box 6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3" name="Text Box 6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4" name="Text Box 6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5" name="Text Box 6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6" name="Text Box 6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7" name="Text Box 6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8" name="Text Box 6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19" name="Text Box 6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0" name="Text Box 6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1" name="Text Box 6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2" name="Text Box 6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3" name="Text Box 6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4" name="Text Box 6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5" name="Text Box 6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6" name="Text Box 6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7" name="Text Box 6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8" name="Text Box 6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29" name="Text Box 6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0" name="Text Box 6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1" name="Text Box 6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2" name="Text Box 6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3" name="Text Box 6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4" name="Text Box 6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5" name="Text Box 6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6" name="Text Box 6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7" name="Text Box 6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8" name="Text Box 6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39" name="Text Box 6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0" name="Text Box 6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1" name="Text Box 6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2" name="Text Box 6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3" name="Text Box 6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4" name="Text Box 6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5" name="Text Box 6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6" name="Text Box 6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7" name="Text Box 6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8" name="Text Box 6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49" name="Text Box 6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0" name="Text Box 6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1" name="Text Box 6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2" name="Text Box 6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3" name="Text Box 6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4" name="Text Box 6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5" name="Text Box 6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6" name="Text Box 6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7" name="Text Box 6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8" name="Text Box 6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59" name="Text Box 6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0" name="Text Box 6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1" name="Text Box 6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2" name="Text Box 6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3" name="Text Box 6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4" name="Text Box 6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5" name="Text Box 6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6" name="Text Box 6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7" name="Text Box 6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8" name="Text Box 6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69" name="Text Box 6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0" name="Text Box 6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1" name="Text Box 6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2" name="Text Box 6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3" name="Text Box 6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4" name="Text Box 6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5" name="Text Box 6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6" name="Text Box 6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7" name="Text Box 6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8" name="Text Box 6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79" name="Text Box 6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0" name="Text Box 6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1" name="Text Box 6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2" name="Text Box 6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3" name="Text Box 6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4" name="Text Box 6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5" name="Text Box 6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6" name="Text Box 6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7" name="Text Box 6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8" name="Text Box 6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89" name="Text Box 6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0" name="Text Box 6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1" name="Text Box 6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2" name="Text Box 6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3" name="Text Box 6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4" name="Text Box 6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5" name="Text Box 6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6" name="Text Box 6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7" name="Text Box 6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8" name="Text Box 6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399" name="Text Box 6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0" name="Text Box 6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1" name="Text Box 6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2" name="Text Box 7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3" name="Text Box 7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4" name="Text Box 7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5" name="Text Box 7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6" name="Text Box 7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7" name="Text Box 7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8" name="Text Box 7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09" name="Text Box 7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0" name="Text Box 7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1" name="Text Box 7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2" name="Text Box 7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3" name="Text Box 7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4" name="Text Box 7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5" name="Text Box 7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6" name="Text Box 7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7" name="Text Box 7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8" name="Text Box 7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19" name="Text Box 7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0" name="Text Box 7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1" name="Text Box 7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2" name="Text Box 7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3" name="Text Box 7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4" name="Text Box 7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5" name="Text Box 7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6" name="Text Box 7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7" name="Text Box 7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8" name="Text Box 7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29" name="Text Box 7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0" name="Text Box 7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1" name="Text Box 7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2" name="Text Box 7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3" name="Text Box 7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4" name="Text Box 7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5" name="Text Box 7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6" name="Text Box 7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7" name="Text Box 7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8" name="Text Box 7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39" name="Text Box 7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0" name="Text Box 7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1" name="Text Box 7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2" name="Text Box 7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3" name="Text Box 7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4" name="Text Box 7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5" name="Text Box 7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6" name="Text Box 7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7" name="Text Box 7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8" name="Text Box 7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49" name="Text Box 7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0" name="Text Box 7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1" name="Text Box 7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2" name="Text Box 7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3" name="Text Box 7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4" name="Text Box 7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5" name="Text Box 7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6" name="Text Box 7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7" name="Text Box 7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8" name="Text Box 7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59" name="Text Box 7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0" name="Text Box 7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1" name="Text Box 7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2" name="Text Box 7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3" name="Text Box 7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4" name="Text Box 7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5" name="Text Box 7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6" name="Text Box 7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7" name="Text Box 7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8" name="Text Box 7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69" name="Text Box 7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0" name="Text Box 7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1" name="Text Box 7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2" name="Text Box 7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3" name="Text Box 7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4" name="Text Box 7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5" name="Text Box 7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6" name="Text Box 7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7" name="Text Box 7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8" name="Text Box 7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79" name="Text Box 7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0" name="Text Box 7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1" name="Text Box 7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2" name="Text Box 7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3" name="Text Box 7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4" name="Text Box 7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5" name="Text Box 7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6" name="Text Box 7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7" name="Text Box 7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8" name="Text Box 7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89" name="Text Box 7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0" name="Text Box 7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1" name="Text Box 7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2" name="Text Box 7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3" name="Text Box 7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4" name="Text Box 7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5" name="Text Box 7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6" name="Text Box 7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7" name="Text Box 7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8" name="Text Box 7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499" name="Text Box 7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0" name="Text Box 7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1" name="Text Box 7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2" name="Text Box 8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3" name="Text Box 8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4" name="Text Box 8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5" name="Text Box 8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6" name="Text Box 8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7" name="Text Box 8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8" name="Text Box 8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09" name="Text Box 8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0" name="Text Box 8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1" name="Text Box 8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2" name="Text Box 8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3" name="Text Box 8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4" name="Text Box 8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5" name="Text Box 8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6" name="Text Box 8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7" name="Text Box 8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8" name="Text Box 8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19" name="Text Box 8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0" name="Text Box 8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1" name="Text Box 8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2" name="Text Box 8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3" name="Text Box 8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4" name="Text Box 8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5" name="Text Box 8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6" name="Text Box 8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7" name="Text Box 8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8" name="Text Box 8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29" name="Text Box 8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0" name="Text Box 8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1" name="Text Box 8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2" name="Text Box 8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3" name="Text Box 8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4" name="Text Box 8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5" name="Text Box 8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6" name="Text Box 8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7" name="Text Box 8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8" name="Text Box 8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39" name="Text Box 8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0" name="Text Box 8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1" name="Text Box 8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2" name="Text Box 8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3" name="Text Box 8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4" name="Text Box 8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5" name="Text Box 8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6" name="Text Box 8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7" name="Text Box 8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8" name="Text Box 8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49" name="Text Box 8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0" name="Text Box 8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1" name="Text Box 8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2" name="Text Box 8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3" name="Text Box 8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4" name="Text Box 8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5" name="Text Box 8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6" name="Text Box 8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7" name="Text Box 8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8" name="Text Box 8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59" name="Text Box 8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0" name="Text Box 8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1" name="Text Box 8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2" name="Text Box 8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3" name="Text Box 8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4" name="Text Box 8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5" name="Text Box 8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6" name="Text Box 8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7" name="Text Box 8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8" name="Text Box 8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69" name="Text Box 8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0" name="Text Box 8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1" name="Text Box 8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2" name="Text Box 8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3" name="Text Box 8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4" name="Text Box 8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5" name="Text Box 8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6" name="Text Box 8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7" name="Text Box 8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8" name="Text Box 8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79" name="Text Box 8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0" name="Text Box 8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1" name="Text Box 8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2" name="Text Box 8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3" name="Text Box 8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4" name="Text Box 8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5" name="Text Box 8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6" name="Text Box 8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7" name="Text Box 8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8" name="Text Box 8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89" name="Text Box 8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0" name="Text Box 8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1" name="Text Box 8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2" name="Text Box 8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3" name="Text Box 8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4" name="Text Box 8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5" name="Text Box 8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6" name="Text Box 8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7" name="Text Box 8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8" name="Text Box 8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599" name="Text Box 8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0" name="Text Box 8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1" name="Text Box 8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2" name="Text Box 9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3" name="Text Box 9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4" name="Text Box 9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5" name="Text Box 9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6" name="Text Box 9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7" name="Text Box 9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8" name="Text Box 9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09" name="Text Box 9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0" name="Text Box 9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1" name="Text Box 9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2" name="Text Box 9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3" name="Text Box 9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4" name="Text Box 9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5" name="Text Box 9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6" name="Text Box 9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7" name="Text Box 9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8" name="Text Box 9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19" name="Text Box 9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0" name="Text Box 9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1" name="Text Box 9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2" name="Text Box 9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3" name="Text Box 9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4" name="Text Box 9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5" name="Text Box 9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6" name="Text Box 9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7" name="Text Box 9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8" name="Text Box 9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29" name="Text Box 9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0" name="Text Box 9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1" name="Text Box 9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2" name="Text Box 9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3" name="Text Box 9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4" name="Text Box 9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5" name="Text Box 9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6" name="Text Box 9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7" name="Text Box 9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8" name="Text Box 9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39" name="Text Box 9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0" name="Text Box 9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1" name="Text Box 9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2" name="Text Box 9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3" name="Text Box 9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4" name="Text Box 9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5" name="Text Box 9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6" name="Text Box 9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7" name="Text Box 9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8" name="Text Box 9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49" name="Text Box 9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0" name="Text Box 9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1" name="Text Box 9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2" name="Text Box 9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3" name="Text Box 9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4" name="Text Box 9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5" name="Text Box 9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6" name="Text Box 9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7" name="Text Box 9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8" name="Text Box 9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59" name="Text Box 9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0" name="Text Box 9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1" name="Text Box 9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2" name="Text Box 9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3" name="Text Box 9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4" name="Text Box 9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5" name="Text Box 9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6" name="Text Box 9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7" name="Text Box 9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8" name="Text Box 9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69" name="Text Box 9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0" name="Text Box 9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1" name="Text Box 9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2" name="Text Box 9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3" name="Text Box 9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4" name="Text Box 9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5" name="Text Box 9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6" name="Text Box 9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7" name="Text Box 9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8" name="Text Box 9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79" name="Text Box 9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0" name="Text Box 9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1" name="Text Box 9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2" name="Text Box 9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3" name="Text Box 9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4" name="Text Box 9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5" name="Text Box 9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6" name="Text Box 9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7" name="Text Box 9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8" name="Text Box 9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89" name="Text Box 9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0" name="Text Box 9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1" name="Text Box 9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2" name="Text Box 9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3" name="Text Box 9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4" name="Text Box 9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5" name="Text Box 9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6" name="Text Box 9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7" name="Text Box 9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8" name="Text Box 9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699" name="Text Box 9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0" name="Text Box 9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1" name="Text Box 9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2" name="Text Box 10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3" name="Text Box 10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4" name="Text Box 10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5" name="Text Box 10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6" name="Text Box 10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7" name="Text Box 10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8" name="Text Box 10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09" name="Text Box 10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0" name="Text Box 10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1" name="Text Box 10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2" name="Text Box 10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3" name="Text Box 10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4" name="Text Box 10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5" name="Text Box 10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6" name="Text Box 10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7" name="Text Box 10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8" name="Text Box 10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19" name="Text Box 10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0" name="Text Box 10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1" name="Text Box 10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2" name="Text Box 10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3" name="Text Box 10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4" name="Text Box 10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5" name="Text Box 10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6" name="Text Box 10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7" name="Text Box 10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8" name="Text Box 10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29" name="Text Box 10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0" name="Text Box 10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1" name="Text Box 10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2" name="Text Box 10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3" name="Text Box 10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4" name="Text Box 10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5" name="Text Box 10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6" name="Text Box 10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7" name="Text Box 10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8" name="Text Box 10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39" name="Text Box 10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0" name="Text Box 10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1" name="Text Box 10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2" name="Text Box 10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3" name="Text Box 10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4" name="Text Box 10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5" name="Text Box 10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6" name="Text Box 10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7" name="Text Box 10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8" name="Text Box 10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49" name="Text Box 10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0" name="Text Box 10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1" name="Text Box 10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2" name="Text Box 10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3" name="Text Box 10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4" name="Text Box 10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5" name="Text Box 10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6" name="Text Box 10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7" name="Text Box 10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8" name="Text Box 10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59" name="Text Box 10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0" name="Text Box 10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1" name="Text Box 10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2" name="Text Box 10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3" name="Text Box 10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4" name="Text Box 10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5" name="Text Box 10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6" name="Text Box 10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7" name="Text Box 10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8" name="Text Box 10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69" name="Text Box 10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0" name="Text Box 10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1" name="Text Box 10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2" name="Text Box 10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3" name="Text Box 10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4" name="Text Box 10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5" name="Text Box 10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6" name="Text Box 10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7" name="Text Box 10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8" name="Text Box 10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79" name="Text Box 10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0" name="Text Box 10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1" name="Text Box 10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2" name="Text Box 10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3" name="Text Box 10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4" name="Text Box 10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5" name="Text Box 10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6" name="Text Box 10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7" name="Text Box 10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8" name="Text Box 10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89" name="Text Box 10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0" name="Text Box 10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1" name="Text Box 10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2" name="Text Box 10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3" name="Text Box 10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4" name="Text Box 10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5" name="Text Box 10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6" name="Text Box 10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7" name="Text Box 10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8" name="Text Box 10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799" name="Text Box 10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0" name="Text Box 10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1" name="Text Box 10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2" name="Text Box 11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3" name="Text Box 11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4" name="Text Box 11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5" name="Text Box 11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6" name="Text Box 11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7" name="Text Box 11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8" name="Text Box 11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09" name="Text Box 11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0" name="Text Box 11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1" name="Text Box 11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2" name="Text Box 11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3" name="Text Box 11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4" name="Text Box 11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5" name="Text Box 11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6" name="Text Box 11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7" name="Text Box 11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8" name="Text Box 11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19" name="Text Box 11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0" name="Text Box 11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1" name="Text Box 11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2" name="Text Box 11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3" name="Text Box 11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4" name="Text Box 11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5" name="Text Box 11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6" name="Text Box 11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7" name="Text Box 11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8" name="Text Box 11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29" name="Text Box 11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0" name="Text Box 11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1" name="Text Box 11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2" name="Text Box 11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3" name="Text Box 11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4" name="Text Box 11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5" name="Text Box 11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6" name="Text Box 11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7" name="Text Box 11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8" name="Text Box 11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39" name="Text Box 11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0" name="Text Box 11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1" name="Text Box 11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2" name="Text Box 11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3" name="Text Box 11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4" name="Text Box 11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5" name="Text Box 11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6" name="Text Box 11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7" name="Text Box 11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8" name="Text Box 11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49" name="Text Box 11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0" name="Text Box 11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1" name="Text Box 11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2" name="Text Box 11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3" name="Text Box 11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4" name="Text Box 11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5" name="Text Box 11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6" name="Text Box 11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7" name="Text Box 11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8" name="Text Box 11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59" name="Text Box 11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0" name="Text Box 11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1" name="Text Box 11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2" name="Text Box 11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3" name="Text Box 11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4" name="Text Box 11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5" name="Text Box 11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6" name="Text Box 11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7" name="Text Box 11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8" name="Text Box 11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69" name="Text Box 11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0" name="Text Box 11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1" name="Text Box 11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2" name="Text Box 11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3" name="Text Box 11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4" name="Text Box 11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5" name="Text Box 11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6" name="Text Box 11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7" name="Text Box 11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8" name="Text Box 11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79" name="Text Box 11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0" name="Text Box 11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1" name="Text Box 11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2" name="Text Box 11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3" name="Text Box 11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4" name="Text Box 11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5" name="Text Box 11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6" name="Text Box 11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7" name="Text Box 11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8" name="Text Box 11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89" name="Text Box 11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0" name="Text Box 11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1" name="Text Box 11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2" name="Text Box 11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3" name="Text Box 11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4" name="Text Box 11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5" name="Text Box 11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6" name="Text Box 11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7" name="Text Box 11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8" name="Text Box 11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899" name="Text Box 11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0" name="Text Box 11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1" name="Text Box 11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2" name="Text Box 12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3" name="Text Box 12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4" name="Text Box 12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5" name="Text Box 12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6" name="Text Box 12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7" name="Text Box 12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8" name="Text Box 12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09" name="Text Box 12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0" name="Text Box 12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1" name="Text Box 12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2" name="Text Box 12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3" name="Text Box 12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4" name="Text Box 12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5" name="Text Box 12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6" name="Text Box 12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7" name="Text Box 12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8" name="Text Box 12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19" name="Text Box 12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0" name="Text Box 12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1" name="Text Box 12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2" name="Text Box 12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3" name="Text Box 12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4" name="Text Box 12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5" name="Text Box 12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6" name="Text Box 12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7" name="Text Box 12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8" name="Text Box 12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29" name="Text Box 12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0" name="Text Box 12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1" name="Text Box 12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2" name="Text Box 12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3" name="Text Box 12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4" name="Text Box 12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5" name="Text Box 12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6" name="Text Box 12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7" name="Text Box 12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8" name="Text Box 12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39" name="Text Box 12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0" name="Text Box 12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1" name="Text Box 12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2" name="Text Box 12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3" name="Text Box 12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4" name="Text Box 12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5" name="Text Box 12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6" name="Text Box 12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7" name="Text Box 12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8" name="Text Box 12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49" name="Text Box 12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0" name="Text Box 12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1" name="Text Box 12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2" name="Text Box 12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3" name="Text Box 12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4" name="Text Box 12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5" name="Text Box 12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6" name="Text Box 12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7" name="Text Box 12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8" name="Text Box 12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59" name="Text Box 12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0" name="Text Box 12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1" name="Text Box 12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2" name="Text Box 12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3" name="Text Box 12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4" name="Text Box 12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5" name="Text Box 12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6" name="Text Box 12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7" name="Text Box 12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8" name="Text Box 12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69" name="Text Box 12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0" name="Text Box 12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1" name="Text Box 12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2" name="Text Box 12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3" name="Text Box 12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4" name="Text Box 12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5" name="Text Box 12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6" name="Text Box 12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7" name="Text Box 12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8" name="Text Box 12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79" name="Text Box 12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0" name="Text Box 12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1" name="Text Box 12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2" name="Text Box 12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3" name="Text Box 12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4" name="Text Box 12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5" name="Text Box 12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6" name="Text Box 12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7" name="Text Box 12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8" name="Text Box 12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89" name="Text Box 12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0" name="Text Box 12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1" name="Text Box 12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2" name="Text Box 12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3" name="Text Box 12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4" name="Text Box 12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5" name="Text Box 12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6" name="Text Box 12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7" name="Text Box 12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8" name="Text Box 12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6999" name="Text Box 12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0" name="Text Box 12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1" name="Text Box 12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2" name="Text Box 13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3" name="Text Box 13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4" name="Text Box 13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5" name="Text Box 13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6" name="Text Box 13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7" name="Text Box 13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8" name="Text Box 13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09" name="Text Box 13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0" name="Text Box 13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1" name="Text Box 13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2" name="Text Box 13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3" name="Text Box 13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4" name="Text Box 13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5" name="Text Box 13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6" name="Text Box 13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7" name="Text Box 13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8" name="Text Box 13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19" name="Text Box 13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0" name="Text Box 13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1" name="Text Box 13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2" name="Text Box 13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3" name="Text Box 13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4" name="Text Box 13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5" name="Text Box 13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6" name="Text Box 13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7" name="Text Box 13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8" name="Text Box 13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29" name="Text Box 13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0" name="Text Box 13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1" name="Text Box 13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2" name="Text Box 13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3" name="Text Box 13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4" name="Text Box 13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5" name="Text Box 13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6" name="Text Box 13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7" name="Text Box 13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8" name="Text Box 13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39" name="Text Box 13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0" name="Text Box 13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1" name="Text Box 13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2" name="Text Box 13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3" name="Text Box 13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4" name="Text Box 13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5" name="Text Box 13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6" name="Text Box 13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7" name="Text Box 13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8" name="Text Box 13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49" name="Text Box 13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0" name="Text Box 13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1" name="Text Box 13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2" name="Text Box 13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3" name="Text Box 13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4" name="Text Box 13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5" name="Text Box 13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6" name="Text Box 13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7" name="Text Box 1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8" name="Text Box 1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59" name="Text Box 1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0" name="Text Box 1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1" name="Text Box 1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2" name="Text Box 1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3" name="Text Box 1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4" name="Text Box 1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5" name="Text Box 1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6" name="Text Box 1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7" name="Text Box 1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8" name="Text Box 1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69" name="Text Box 1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0" name="Text Box 1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1" name="Text Box 1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2" name="Text Box 1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3" name="Text Box 1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4" name="Text Box 1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5" name="Text Box 1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6" name="Text Box 1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7" name="Text Box 1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8" name="Text Box 1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79" name="Text Box 1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0" name="Text Box 1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1" name="Text Box 1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2" name="Text Box 1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3" name="Text Box 1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4" name="Text Box 1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5" name="Text Box 1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6" name="Text Box 1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7" name="Text Box 1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8" name="Text Box 1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89" name="Text Box 1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0" name="Text Box 1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1" name="Text Box 1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2" name="Text Box 1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3" name="Text Box 1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4" name="Text Box 1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5" name="Text Box 1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6" name="Text Box 1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7" name="Text Box 1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8" name="Text Box 1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099" name="Text Box 1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100" name="Text Box 1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101" name="Text Box 1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7102" name="Text Box 1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3" name="Text Box 1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4" name="Text Box 1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5" name="Text Box 1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6" name="Text Box 1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7" name="Text Box 1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8" name="Text Box 1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09" name="Text Box 1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0" name="Text Box 1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1" name="Text Box 1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2" name="Text Box 1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3" name="Text Box 1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4" name="Text Box 1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5" name="Text Box 1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6" name="Text Box 1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7" name="Text Box 1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8" name="Text Box 1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19" name="Text Box 1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0" name="Text Box 1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1" name="Text Box 1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2" name="Text Box 1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3" name="Text Box 1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4" name="Text Box 1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5" name="Text Box 1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6" name="Text Box 1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7" name="Text Box 1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8" name="Text Box 1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29" name="Text Box 1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0" name="Text Box 1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1" name="Text Box 1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2" name="Text Box 1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3" name="Text Box 1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4" name="Text Box 1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5" name="Text Box 1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6" name="Text Box 2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7" name="Text Box 2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8" name="Text Box 2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39" name="Text Box 2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0" name="Text Box 2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1" name="Text Box 2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2" name="Text Box 2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3" name="Text Box 2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4" name="Text Box 2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5" name="Text Box 2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6" name="Text Box 2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7" name="Text Box 2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8" name="Text Box 2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49" name="Text Box 2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0" name="Text Box 2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1" name="Text Box 2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2" name="Text Box 2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3" name="Text Box 2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4" name="Text Box 2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5" name="Text Box 2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6" name="Text Box 2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7" name="Text Box 2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8" name="Text Box 2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59" name="Text Box 2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0" name="Text Box 2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1" name="Text Box 2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2" name="Text Box 2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3" name="Text Box 2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4" name="Text Box 2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5" name="Text Box 2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6" name="Text Box 2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7" name="Text Box 2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8" name="Text Box 2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69" name="Text Box 2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0" name="Text Box 2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1" name="Text Box 2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2" name="Text Box 2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3" name="Text Box 2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4" name="Text Box 2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5" name="Text Box 2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6" name="Text Box 2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7" name="Text Box 2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8" name="Text Box 2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79" name="Text Box 2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0" name="Text Box 2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1" name="Text Box 2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2" name="Text Box 2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3" name="Text Box 2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4" name="Text Box 2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5" name="Text Box 2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6" name="Text Box 2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7" name="Text Box 2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8" name="Text Box 2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89" name="Text Box 2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0" name="Text Box 2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1" name="Text Box 2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2" name="Text Box 2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3" name="Text Box 2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4" name="Text Box 2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5" name="Text Box 2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6" name="Text Box 2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7" name="Text Box 2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8" name="Text Box 2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199" name="Text Box 2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0" name="Text Box 2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1" name="Text Box 2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2" name="Text Box 2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3" name="Text Box 2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4" name="Text Box 2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5" name="Text Box 2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6" name="Text Box 2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7" name="Text Box 2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8" name="Text Box 2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09" name="Text Box 2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0" name="Text Box 2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1" name="Text Box 2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2" name="Text Box 2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3" name="Text Box 2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4" name="Text Box 2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5" name="Text Box 2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6" name="Text Box 2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7" name="Text Box 2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8" name="Text Box 2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19" name="Text Box 2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0" name="Text Box 2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1" name="Text Box 2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2" name="Text Box 2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3" name="Text Box 2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4" name="Text Box 2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5" name="Text Box 2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6" name="Text Box 2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7" name="Text Box 2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8" name="Text Box 2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29" name="Text Box 2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0" name="Text Box 2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1" name="Text Box 2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2" name="Text Box 2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3" name="Text Box 2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4" name="Text Box 2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5" name="Text Box 2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6" name="Text Box 3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7" name="Text Box 3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8" name="Text Box 3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39" name="Text Box 3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0" name="Text Box 3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1" name="Text Box 3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2" name="Text Box 3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3" name="Text Box 3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4" name="Text Box 3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5" name="Text Box 3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6" name="Text Box 3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7" name="Text Box 3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8" name="Text Box 3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49" name="Text Box 3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0" name="Text Box 3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1" name="Text Box 3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2" name="Text Box 3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3" name="Text Box 3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4" name="Text Box 3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5" name="Text Box 3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6" name="Text Box 3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7" name="Text Box 3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8" name="Text Box 3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59" name="Text Box 3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0" name="Text Box 3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1" name="Text Box 3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2" name="Text Box 3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3" name="Text Box 3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4" name="Text Box 3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5" name="Text Box 3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6" name="Text Box 3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7" name="Text Box 3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8" name="Text Box 3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69" name="Text Box 3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0" name="Text Box 3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1" name="Text Box 3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2" name="Text Box 3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3" name="Text Box 3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4" name="Text Box 3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5" name="Text Box 3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6" name="Text Box 3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7" name="Text Box 3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8" name="Text Box 3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79" name="Text Box 3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0" name="Text Box 3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1" name="Text Box 3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2" name="Text Box 3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3" name="Text Box 3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4" name="Text Box 3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5" name="Text Box 3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6" name="Text Box 3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7" name="Text Box 3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8" name="Text Box 3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89" name="Text Box 3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0" name="Text Box 3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1" name="Text Box 3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2" name="Text Box 3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3" name="Text Box 3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4" name="Text Box 3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5" name="Text Box 3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6" name="Text Box 3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7" name="Text Box 3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8" name="Text Box 3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299" name="Text Box 3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0" name="Text Box 3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1" name="Text Box 3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2" name="Text Box 3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3" name="Text Box 3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4" name="Text Box 3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5" name="Text Box 3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6" name="Text Box 3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7" name="Text Box 3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8" name="Text Box 3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09" name="Text Box 3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0" name="Text Box 3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1" name="Text Box 3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2" name="Text Box 3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3" name="Text Box 3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4" name="Text Box 3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5" name="Text Box 3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6" name="Text Box 3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7" name="Text Box 3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8" name="Text Box 3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19" name="Text Box 3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0" name="Text Box 3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1" name="Text Box 3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2" name="Text Box 3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3" name="Text Box 3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4" name="Text Box 3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5" name="Text Box 3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6" name="Text Box 3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7" name="Text Box 3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8" name="Text Box 3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29" name="Text Box 3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0" name="Text Box 3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1" name="Text Box 3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2" name="Text Box 3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3" name="Text Box 3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4" name="Text Box 3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5" name="Text Box 3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6" name="Text Box 4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7" name="Text Box 4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8" name="Text Box 4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39" name="Text Box 4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0" name="Text Box 4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1" name="Text Box 4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2" name="Text Box 4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3" name="Text Box 4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4" name="Text Box 4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5" name="Text Box 4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6" name="Text Box 4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7" name="Text Box 4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8" name="Text Box 4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49" name="Text Box 4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0" name="Text Box 4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1" name="Text Box 4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2" name="Text Box 4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3" name="Text Box 4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4" name="Text Box 4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5" name="Text Box 4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6" name="Text Box 4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7" name="Text Box 4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8" name="Text Box 4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59" name="Text Box 4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0" name="Text Box 4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1" name="Text Box 4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2" name="Text Box 4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3" name="Text Box 4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4" name="Text Box 4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5" name="Text Box 4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6" name="Text Box 4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7" name="Text Box 4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8" name="Text Box 4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69" name="Text Box 4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0" name="Text Box 4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1" name="Text Box 4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2" name="Text Box 4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3" name="Text Box 4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4" name="Text Box 4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5" name="Text Box 4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6" name="Text Box 4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7" name="Text Box 4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8" name="Text Box 4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79" name="Text Box 4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0" name="Text Box 4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1" name="Text Box 4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2" name="Text Box 4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3" name="Text Box 4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4" name="Text Box 4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5" name="Text Box 4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6" name="Text Box 4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7" name="Text Box 4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8" name="Text Box 4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89" name="Text Box 4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0" name="Text Box 4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1" name="Text Box 4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2" name="Text Box 4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3" name="Text Box 4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4" name="Text Box 4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5" name="Text Box 4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6" name="Text Box 4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7" name="Text Box 4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8" name="Text Box 4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399" name="Text Box 4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0" name="Text Box 4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1" name="Text Box 4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2" name="Text Box 4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3" name="Text Box 4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4" name="Text Box 4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5" name="Text Box 4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6" name="Text Box 4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7" name="Text Box 4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8" name="Text Box 4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09" name="Text Box 4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0" name="Text Box 4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1" name="Text Box 4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2" name="Text Box 4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3" name="Text Box 4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4" name="Text Box 4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5" name="Text Box 4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6" name="Text Box 4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7" name="Text Box 4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8" name="Text Box 4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19" name="Text Box 4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0" name="Text Box 4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1" name="Text Box 4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2" name="Text Box 4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3" name="Text Box 4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4" name="Text Box 4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5" name="Text Box 4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6" name="Text Box 4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7" name="Text Box 4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8" name="Text Box 4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29" name="Text Box 4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0" name="Text Box 4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1" name="Text Box 4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2" name="Text Box 4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3" name="Text Box 4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4" name="Text Box 4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5" name="Text Box 4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6" name="Text Box 5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7" name="Text Box 5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8" name="Text Box 5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39" name="Text Box 5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0" name="Text Box 5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1" name="Text Box 5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2" name="Text Box 5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3" name="Text Box 5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4" name="Text Box 5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5" name="Text Box 5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6" name="Text Box 5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7" name="Text Box 5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8" name="Text Box 5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49" name="Text Box 5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0" name="Text Box 5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1" name="Text Box 5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2" name="Text Box 5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3" name="Text Box 5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4" name="Text Box 5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5" name="Text Box 5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6" name="Text Box 5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7" name="Text Box 5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8" name="Text Box 5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59" name="Text Box 5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0" name="Text Box 5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1" name="Text Box 5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2" name="Text Box 5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3" name="Text Box 5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4" name="Text Box 5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5" name="Text Box 5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6" name="Text Box 5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7" name="Text Box 5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8" name="Text Box 5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69" name="Text Box 5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0" name="Text Box 5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1" name="Text Box 5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2" name="Text Box 5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3" name="Text Box 5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4" name="Text Box 5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5" name="Text Box 5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6" name="Text Box 5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7" name="Text Box 5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8" name="Text Box 5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79" name="Text Box 5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0" name="Text Box 5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1" name="Text Box 5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2" name="Text Box 5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3" name="Text Box 5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4" name="Text Box 5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5" name="Text Box 5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6" name="Text Box 5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7" name="Text Box 5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8" name="Text Box 5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89" name="Text Box 5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0" name="Text Box 5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1" name="Text Box 5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2" name="Text Box 5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3" name="Text Box 5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4" name="Text Box 5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5" name="Text Box 5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6" name="Text Box 5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7" name="Text Box 5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8" name="Text Box 5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499" name="Text Box 5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0" name="Text Box 5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1" name="Text Box 5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2" name="Text Box 5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3" name="Text Box 5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4" name="Text Box 5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5" name="Text Box 5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6" name="Text Box 5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7" name="Text Box 5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8" name="Text Box 5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09" name="Text Box 5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0" name="Text Box 5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1" name="Text Box 5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2" name="Text Box 5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3" name="Text Box 5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4" name="Text Box 5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5" name="Text Box 5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6" name="Text Box 5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7" name="Text Box 5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8" name="Text Box 5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19" name="Text Box 5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0" name="Text Box 5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1" name="Text Box 5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2" name="Text Box 5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3" name="Text Box 5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4" name="Text Box 5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5" name="Text Box 5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6" name="Text Box 5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7" name="Text Box 5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8" name="Text Box 5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29" name="Text Box 5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0" name="Text Box 5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1" name="Text Box 5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2" name="Text Box 5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3" name="Text Box 5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4" name="Text Box 5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5" name="Text Box 5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6" name="Text Box 6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7" name="Text Box 6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8" name="Text Box 6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39" name="Text Box 6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0" name="Text Box 6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1" name="Text Box 6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2" name="Text Box 6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3" name="Text Box 6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4" name="Text Box 6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5" name="Text Box 6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6" name="Text Box 6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7" name="Text Box 6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8" name="Text Box 6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49" name="Text Box 6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0" name="Text Box 6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1" name="Text Box 6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2" name="Text Box 6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3" name="Text Box 6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4" name="Text Box 6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5" name="Text Box 6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6" name="Text Box 6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7" name="Text Box 6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8" name="Text Box 6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59" name="Text Box 6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0" name="Text Box 6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1" name="Text Box 6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2" name="Text Box 6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3" name="Text Box 6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4" name="Text Box 6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5" name="Text Box 6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6" name="Text Box 6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7" name="Text Box 6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8" name="Text Box 6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69" name="Text Box 6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0" name="Text Box 6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1" name="Text Box 6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2" name="Text Box 6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3" name="Text Box 6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4" name="Text Box 6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5" name="Text Box 6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6" name="Text Box 6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7" name="Text Box 6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8" name="Text Box 6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79" name="Text Box 6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0" name="Text Box 6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1" name="Text Box 6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2" name="Text Box 6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3" name="Text Box 6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4" name="Text Box 6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5" name="Text Box 6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6" name="Text Box 6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7" name="Text Box 6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8" name="Text Box 6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89" name="Text Box 6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0" name="Text Box 6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1" name="Text Box 6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2" name="Text Box 6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3" name="Text Box 6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4" name="Text Box 6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5" name="Text Box 6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6" name="Text Box 6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7" name="Text Box 6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8" name="Text Box 6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599" name="Text Box 6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0" name="Text Box 6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1" name="Text Box 6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2" name="Text Box 6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3" name="Text Box 6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4" name="Text Box 6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5" name="Text Box 6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6" name="Text Box 6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7" name="Text Box 6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8" name="Text Box 6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09" name="Text Box 6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0" name="Text Box 6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1" name="Text Box 6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2" name="Text Box 6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3" name="Text Box 6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4" name="Text Box 6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5" name="Text Box 6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6" name="Text Box 6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7" name="Text Box 6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8" name="Text Box 6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19" name="Text Box 6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0" name="Text Box 6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1" name="Text Box 6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2" name="Text Box 6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3" name="Text Box 6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4" name="Text Box 6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5" name="Text Box 6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6" name="Text Box 6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7" name="Text Box 6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8" name="Text Box 6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29" name="Text Box 6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0" name="Text Box 6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1" name="Text Box 6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2" name="Text Box 6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3" name="Text Box 6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4" name="Text Box 6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5" name="Text Box 6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6" name="Text Box 7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7" name="Text Box 7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8" name="Text Box 7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39" name="Text Box 7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0" name="Text Box 7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1" name="Text Box 7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2" name="Text Box 7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3" name="Text Box 7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4" name="Text Box 7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5" name="Text Box 7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6" name="Text Box 7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7" name="Text Box 7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8" name="Text Box 7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49" name="Text Box 7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0" name="Text Box 7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1" name="Text Box 7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2" name="Text Box 7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3" name="Text Box 7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4" name="Text Box 7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5" name="Text Box 7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6" name="Text Box 7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7" name="Text Box 7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8" name="Text Box 7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59" name="Text Box 7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0" name="Text Box 7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1" name="Text Box 7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2" name="Text Box 7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3" name="Text Box 7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4" name="Text Box 7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5" name="Text Box 7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6" name="Text Box 7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7" name="Text Box 7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8" name="Text Box 7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69" name="Text Box 7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0" name="Text Box 7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1" name="Text Box 7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2" name="Text Box 7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3" name="Text Box 7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4" name="Text Box 7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5" name="Text Box 7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6" name="Text Box 7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7" name="Text Box 7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8" name="Text Box 7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79" name="Text Box 7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0" name="Text Box 7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1" name="Text Box 7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2" name="Text Box 7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3" name="Text Box 7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4" name="Text Box 7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5" name="Text Box 7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6" name="Text Box 7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7" name="Text Box 7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8" name="Text Box 7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89" name="Text Box 7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0" name="Text Box 7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1" name="Text Box 7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2" name="Text Box 7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3" name="Text Box 7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4" name="Text Box 7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5" name="Text Box 7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6" name="Text Box 7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7" name="Text Box 7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8" name="Text Box 7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699" name="Text Box 7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0" name="Text Box 7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1" name="Text Box 7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2" name="Text Box 7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3" name="Text Box 7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4" name="Text Box 7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5" name="Text Box 7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6" name="Text Box 7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7" name="Text Box 7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8" name="Text Box 7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09" name="Text Box 7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0" name="Text Box 7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1" name="Text Box 7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2" name="Text Box 7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3" name="Text Box 7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4" name="Text Box 7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5" name="Text Box 7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6" name="Text Box 7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7" name="Text Box 7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8" name="Text Box 7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19" name="Text Box 7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0" name="Text Box 7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1" name="Text Box 7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2" name="Text Box 7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3" name="Text Box 7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4" name="Text Box 7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5" name="Text Box 7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6" name="Text Box 7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7" name="Text Box 7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8" name="Text Box 7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29" name="Text Box 7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0" name="Text Box 7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1" name="Text Box 7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2" name="Text Box 7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3" name="Text Box 7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4" name="Text Box 7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5" name="Text Box 7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6" name="Text Box 8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7" name="Text Box 8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8" name="Text Box 8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39" name="Text Box 8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0" name="Text Box 8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1" name="Text Box 8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2" name="Text Box 8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3" name="Text Box 8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4" name="Text Box 8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5" name="Text Box 8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6" name="Text Box 8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7" name="Text Box 8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8" name="Text Box 8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49" name="Text Box 8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0" name="Text Box 8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1" name="Text Box 8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2" name="Text Box 8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3" name="Text Box 8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4" name="Text Box 8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5" name="Text Box 8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6" name="Text Box 8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7" name="Text Box 8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8" name="Text Box 8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59" name="Text Box 8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0" name="Text Box 8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1" name="Text Box 8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2" name="Text Box 8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3" name="Text Box 8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4" name="Text Box 8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5" name="Text Box 8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6" name="Text Box 8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7" name="Text Box 8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8" name="Text Box 8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69" name="Text Box 8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0" name="Text Box 8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1" name="Text Box 8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2" name="Text Box 8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3" name="Text Box 8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4" name="Text Box 8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5" name="Text Box 8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6" name="Text Box 8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7" name="Text Box 8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8" name="Text Box 8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79" name="Text Box 8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0" name="Text Box 8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1" name="Text Box 8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2" name="Text Box 8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3" name="Text Box 8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4" name="Text Box 8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5" name="Text Box 8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6" name="Text Box 8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7" name="Text Box 8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8" name="Text Box 8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89" name="Text Box 8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0" name="Text Box 8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1" name="Text Box 8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2" name="Text Box 8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3" name="Text Box 8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4" name="Text Box 8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5" name="Text Box 8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6" name="Text Box 8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7" name="Text Box 8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8" name="Text Box 8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799" name="Text Box 8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0" name="Text Box 8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1" name="Text Box 8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2" name="Text Box 8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3" name="Text Box 8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4" name="Text Box 8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5" name="Text Box 8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6" name="Text Box 8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7" name="Text Box 8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8" name="Text Box 8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09" name="Text Box 8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0" name="Text Box 8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1" name="Text Box 8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2" name="Text Box 8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3" name="Text Box 8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4" name="Text Box 8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5" name="Text Box 8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6" name="Text Box 8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7" name="Text Box 8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8" name="Text Box 8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19" name="Text Box 8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0" name="Text Box 8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1" name="Text Box 8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2" name="Text Box 8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3" name="Text Box 8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4" name="Text Box 8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5" name="Text Box 8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6" name="Text Box 8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7" name="Text Box 8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8" name="Text Box 8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29" name="Text Box 8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0" name="Text Box 8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1" name="Text Box 8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2" name="Text Box 8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3" name="Text Box 8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4" name="Text Box 8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5" name="Text Box 8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6" name="Text Box 9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7" name="Text Box 9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8" name="Text Box 9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39" name="Text Box 9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0" name="Text Box 9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1" name="Text Box 9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2" name="Text Box 9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3" name="Text Box 9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4" name="Text Box 9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5" name="Text Box 9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6" name="Text Box 9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7" name="Text Box 9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8" name="Text Box 9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49" name="Text Box 9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0" name="Text Box 9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1" name="Text Box 9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2" name="Text Box 9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3" name="Text Box 9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4" name="Text Box 9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5" name="Text Box 9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6" name="Text Box 9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7" name="Text Box 9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8" name="Text Box 9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59" name="Text Box 9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0" name="Text Box 9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1" name="Text Box 9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2" name="Text Box 9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3" name="Text Box 9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4" name="Text Box 9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5" name="Text Box 9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6" name="Text Box 9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7" name="Text Box 9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8" name="Text Box 9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69" name="Text Box 9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0" name="Text Box 9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1" name="Text Box 9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2" name="Text Box 9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3" name="Text Box 9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4" name="Text Box 9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5" name="Text Box 9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6" name="Text Box 9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7" name="Text Box 9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8" name="Text Box 9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79" name="Text Box 9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0" name="Text Box 9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1" name="Text Box 9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2" name="Text Box 9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3" name="Text Box 9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4" name="Text Box 9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5" name="Text Box 9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6" name="Text Box 9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7" name="Text Box 9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8" name="Text Box 9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89" name="Text Box 9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0" name="Text Box 9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1" name="Text Box 9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2" name="Text Box 9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3" name="Text Box 9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4" name="Text Box 9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5" name="Text Box 9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6" name="Text Box 9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7" name="Text Box 9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8" name="Text Box 9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899" name="Text Box 9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0" name="Text Box 9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1" name="Text Box 9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2" name="Text Box 9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3" name="Text Box 9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4" name="Text Box 9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5" name="Text Box 9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6" name="Text Box 9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7" name="Text Box 9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8" name="Text Box 9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09" name="Text Box 9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0" name="Text Box 9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1" name="Text Box 9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2" name="Text Box 9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3" name="Text Box 9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4" name="Text Box 9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5" name="Text Box 9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6" name="Text Box 9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7" name="Text Box 9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8" name="Text Box 9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19" name="Text Box 9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0" name="Text Box 9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1" name="Text Box 9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2" name="Text Box 9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3" name="Text Box 9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4" name="Text Box 9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5" name="Text Box 9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6" name="Text Box 9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7" name="Text Box 9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8" name="Text Box 9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29" name="Text Box 9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0" name="Text Box 9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1" name="Text Box 9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2" name="Text Box 9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3" name="Text Box 9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4" name="Text Box 9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5" name="Text Box 9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6" name="Text Box 10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7" name="Text Box 10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8" name="Text Box 10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39" name="Text Box 10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0" name="Text Box 10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1" name="Text Box 10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2" name="Text Box 10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3" name="Text Box 10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4" name="Text Box 10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5" name="Text Box 10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6" name="Text Box 10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7" name="Text Box 10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8" name="Text Box 10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49" name="Text Box 10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0" name="Text Box 10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1" name="Text Box 10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2" name="Text Box 10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3" name="Text Box 10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4" name="Text Box 10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5" name="Text Box 10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6" name="Text Box 10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7" name="Text Box 10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8" name="Text Box 10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59" name="Text Box 10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0" name="Text Box 10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1" name="Text Box 10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2" name="Text Box 10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3" name="Text Box 10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4" name="Text Box 10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5" name="Text Box 10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6" name="Text Box 10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7" name="Text Box 10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8" name="Text Box 10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69" name="Text Box 10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0" name="Text Box 10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1" name="Text Box 10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2" name="Text Box 10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3" name="Text Box 10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4" name="Text Box 10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5" name="Text Box 10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6" name="Text Box 10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7" name="Text Box 10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8" name="Text Box 10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79" name="Text Box 10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0" name="Text Box 10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1" name="Text Box 10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2" name="Text Box 10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3" name="Text Box 10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4" name="Text Box 10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5" name="Text Box 10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6" name="Text Box 10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7" name="Text Box 10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8" name="Text Box 10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89" name="Text Box 10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0" name="Text Box 10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1" name="Text Box 10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2" name="Text Box 10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3" name="Text Box 10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4" name="Text Box 10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5" name="Text Box 10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6" name="Text Box 10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7" name="Text Box 10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8" name="Text Box 10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7999" name="Text Box 10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0" name="Text Box 10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1" name="Text Box 10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2" name="Text Box 10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3" name="Text Box 10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4" name="Text Box 10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5" name="Text Box 10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6" name="Text Box 10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7" name="Text Box 10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8" name="Text Box 10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09" name="Text Box 10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0" name="Text Box 10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1" name="Text Box 10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2" name="Text Box 10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3" name="Text Box 10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4" name="Text Box 10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5" name="Text Box 10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6" name="Text Box 10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7" name="Text Box 10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8" name="Text Box 10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19" name="Text Box 10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0" name="Text Box 10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1" name="Text Box 10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2" name="Text Box 10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3" name="Text Box 10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4" name="Text Box 10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5" name="Text Box 10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6" name="Text Box 10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7" name="Text Box 10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8" name="Text Box 10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29" name="Text Box 10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0" name="Text Box 10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1" name="Text Box 10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2" name="Text Box 10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3" name="Text Box 10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4" name="Text Box 10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5" name="Text Box 10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6" name="Text Box 11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7" name="Text Box 11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8" name="Text Box 11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39" name="Text Box 11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0" name="Text Box 11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1" name="Text Box 11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2" name="Text Box 11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3" name="Text Box 11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4" name="Text Box 11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5" name="Text Box 11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6" name="Text Box 11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7" name="Text Box 11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8" name="Text Box 11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49" name="Text Box 11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0" name="Text Box 11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1" name="Text Box 11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2" name="Text Box 11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3" name="Text Box 11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4" name="Text Box 11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5" name="Text Box 11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6" name="Text Box 11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7" name="Text Box 11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8" name="Text Box 11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59" name="Text Box 11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0" name="Text Box 11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1" name="Text Box 11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2" name="Text Box 11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3" name="Text Box 11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4" name="Text Box 11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5" name="Text Box 11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6" name="Text Box 11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7" name="Text Box 11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8" name="Text Box 11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69" name="Text Box 11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0" name="Text Box 11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1" name="Text Box 11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2" name="Text Box 11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3" name="Text Box 11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4" name="Text Box 11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5" name="Text Box 11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6" name="Text Box 11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7" name="Text Box 11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8" name="Text Box 11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79" name="Text Box 11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0" name="Text Box 11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1" name="Text Box 11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2" name="Text Box 11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3" name="Text Box 11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4" name="Text Box 11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5" name="Text Box 11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6" name="Text Box 11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7" name="Text Box 11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8" name="Text Box 11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89" name="Text Box 11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0" name="Text Box 11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1" name="Text Box 11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2" name="Text Box 11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3" name="Text Box 11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4" name="Text Box 11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5" name="Text Box 11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6" name="Text Box 11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7" name="Text Box 11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8" name="Text Box 11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099" name="Text Box 11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0" name="Text Box 11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1" name="Text Box 11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2" name="Text Box 11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3" name="Text Box 11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4" name="Text Box 11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5" name="Text Box 11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6" name="Text Box 11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7" name="Text Box 11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8" name="Text Box 11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09" name="Text Box 11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0" name="Text Box 11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1" name="Text Box 11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2" name="Text Box 11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3" name="Text Box 11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4" name="Text Box 11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5" name="Text Box 11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6" name="Text Box 11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7" name="Text Box 11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8" name="Text Box 11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19" name="Text Box 11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0" name="Text Box 11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1" name="Text Box 11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2" name="Text Box 11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3" name="Text Box 11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4" name="Text Box 11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5" name="Text Box 11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6" name="Text Box 11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7" name="Text Box 11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8" name="Text Box 11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29" name="Text Box 11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0" name="Text Box 11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1" name="Text Box 11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2" name="Text Box 11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3" name="Text Box 11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4" name="Text Box 11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5" name="Text Box 11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6" name="Text Box 12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7" name="Text Box 12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8" name="Text Box 12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39" name="Text Box 12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0" name="Text Box 12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1" name="Text Box 12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2" name="Text Box 12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3" name="Text Box 12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4" name="Text Box 12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5" name="Text Box 12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6" name="Text Box 12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7" name="Text Box 12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8" name="Text Box 12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49" name="Text Box 12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0" name="Text Box 12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1" name="Text Box 12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2" name="Text Box 12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3" name="Text Box 12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4" name="Text Box 12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5" name="Text Box 12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6" name="Text Box 12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7" name="Text Box 12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8" name="Text Box 12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59" name="Text Box 12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0" name="Text Box 12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1" name="Text Box 12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2" name="Text Box 12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3" name="Text Box 12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4" name="Text Box 12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5" name="Text Box 12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6" name="Text Box 12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7" name="Text Box 12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8" name="Text Box 12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69" name="Text Box 12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0" name="Text Box 12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1" name="Text Box 12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2" name="Text Box 12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3" name="Text Box 12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4" name="Text Box 12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5" name="Text Box 12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6" name="Text Box 12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7" name="Text Box 12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8" name="Text Box 12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79" name="Text Box 12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0" name="Text Box 12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1" name="Text Box 12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2" name="Text Box 12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3" name="Text Box 12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4" name="Text Box 12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5" name="Text Box 12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6" name="Text Box 12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7" name="Text Box 12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8" name="Text Box 12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89" name="Text Box 12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0" name="Text Box 12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1" name="Text Box 12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2" name="Text Box 12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3" name="Text Box 12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4" name="Text Box 12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5" name="Text Box 12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6" name="Text Box 12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7" name="Text Box 12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8" name="Text Box 12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199" name="Text Box 12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0" name="Text Box 12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1" name="Text Box 12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2" name="Text Box 12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3" name="Text Box 12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4" name="Text Box 12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5" name="Text Box 12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6" name="Text Box 12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7" name="Text Box 12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8" name="Text Box 12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09" name="Text Box 12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0" name="Text Box 12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1" name="Text Box 12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2" name="Text Box 12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3" name="Text Box 12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4" name="Text Box 12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5" name="Text Box 12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6" name="Text Box 12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7" name="Text Box 12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8" name="Text Box 12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19" name="Text Box 12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0" name="Text Box 12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1" name="Text Box 128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2" name="Text Box 128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3" name="Text Box 128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4" name="Text Box 128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5" name="Text Box 128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6" name="Text Box 129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7" name="Text Box 129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8" name="Text Box 129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29" name="Text Box 129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0" name="Text Box 129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1" name="Text Box 129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2" name="Text Box 129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3" name="Text Box 129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4" name="Text Box 129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5" name="Text Box 129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6" name="Text Box 130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7" name="Text Box 130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8" name="Text Box 130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39" name="Text Box 130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0" name="Text Box 130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1" name="Text Box 130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2" name="Text Box 130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3" name="Text Box 130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4" name="Text Box 130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5" name="Text Box 130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6" name="Text Box 131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7" name="Text Box 131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8" name="Text Box 131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49" name="Text Box 131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0" name="Text Box 131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1" name="Text Box 131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2" name="Text Box 131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3" name="Text Box 131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4" name="Text Box 131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5" name="Text Box 131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6" name="Text Box 132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7" name="Text Box 132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8" name="Text Box 132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59" name="Text Box 132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0" name="Text Box 132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1" name="Text Box 132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2" name="Text Box 132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3" name="Text Box 132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4" name="Text Box 132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5" name="Text Box 132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6" name="Text Box 133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7" name="Text Box 133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8" name="Text Box 133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69" name="Text Box 133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0" name="Text Box 133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1" name="Text Box 133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2" name="Text Box 133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3" name="Text Box 133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4" name="Text Box 133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5" name="Text Box 13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6" name="Text Box 13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7" name="Text Box 13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8" name="Text Box 13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79" name="Text Box 13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0" name="Text Box 13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1" name="Text Box 13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2" name="Text Box 13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3" name="Text Box 13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4" name="Text Box 13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5" name="Text Box 13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6" name="Text Box 13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7" name="Text Box 13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8" name="Text Box 13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89" name="Text Box 13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0" name="Text Box 13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1" name="Text Box 13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2" name="Text Box 14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3" name="Text Box 14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4" name="Text Box 14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5" name="Text Box 14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6" name="Text Box 14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7" name="Text Box 14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8" name="Text Box 14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299" name="Text Box 14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0" name="Text Box 14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1" name="Text Box 14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2" name="Text Box 15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3" name="Text Box 15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4" name="Text Box 15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5" name="Text Box 15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6" name="Text Box 15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7" name="Text Box 15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8" name="Text Box 15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09" name="Text Box 15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0" name="Text Box 15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1" name="Text Box 15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2" name="Text Box 16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3" name="Text Box 16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4" name="Text Box 16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5" name="Text Box 16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6" name="Text Box 16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7" name="Text Box 16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8" name="Text Box 16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19" name="Text Box 16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0" name="Text Box 16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1" name="Text Box 16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2" name="Text Box 17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3" name="Text Box 17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4" name="Text Box 17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5" name="Text Box 17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6" name="Text Box 17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7" name="Text Box 175"/>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8" name="Text Box 176"/>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29" name="Text Box 177"/>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0" name="Text Box 178"/>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1" name="Text Box 179"/>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2" name="Text Box 180"/>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3" name="Text Box 181"/>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4" name="Text Box 182"/>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5" name="Text Box 183"/>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401</xdr:row>
      <xdr:rowOff>0</xdr:rowOff>
    </xdr:from>
    <xdr:ext cx="85725" cy="205409"/>
    <xdr:sp macro="" textlink="">
      <xdr:nvSpPr>
        <xdr:cNvPr id="8336" name="Text Box 184"/>
        <xdr:cNvSpPr txBox="1">
          <a:spLocks noChangeArrowheads="1"/>
        </xdr:cNvSpPr>
      </xdr:nvSpPr>
      <xdr:spPr bwMode="auto">
        <a:xfrm>
          <a:off x="4686300" y="763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37" name="Text Box 1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38" name="Text Box 1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39" name="Text Box 1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0" name="Text Box 1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1" name="Text Box 1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2" name="Text Box 1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3" name="Text Box 1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4" name="Text Box 1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5" name="Text Box 1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6" name="Text Box 1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7" name="Text Box 1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8" name="Text Box 1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49" name="Text Box 1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0" name="Text Box 1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1" name="Text Box 1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2" name="Text Box 1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3" name="Text Box 1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4" name="Text Box 1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5" name="Text Box 1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6" name="Text Box 1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7" name="Text Box 1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8" name="Text Box 1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59" name="Text Box 1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0" name="Text Box 1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1" name="Text Box 1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2" name="Text Box 1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3" name="Text Box 1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4" name="Text Box 1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5" name="Text Box 1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6" name="Text Box 1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7" name="Text Box 1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8" name="Text Box 1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69" name="Text Box 1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0" name="Text Box 2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1" name="Text Box 2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2" name="Text Box 2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3" name="Text Box 2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4" name="Text Box 2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5" name="Text Box 2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6" name="Text Box 2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7" name="Text Box 2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8" name="Text Box 2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79" name="Text Box 2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0" name="Text Box 2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1" name="Text Box 2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2" name="Text Box 2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3" name="Text Box 2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4" name="Text Box 2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5" name="Text Box 2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6" name="Text Box 2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7" name="Text Box 2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8" name="Text Box 2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89" name="Text Box 2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0" name="Text Box 2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1" name="Text Box 2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2" name="Text Box 2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3" name="Text Box 2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4" name="Text Box 2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5" name="Text Box 2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6" name="Text Box 2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7" name="Text Box 2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8" name="Text Box 2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399" name="Text Box 2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0" name="Text Box 2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1" name="Text Box 2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2" name="Text Box 2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3" name="Text Box 2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4" name="Text Box 2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5" name="Text Box 2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6" name="Text Box 2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7" name="Text Box 2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8" name="Text Box 2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09" name="Text Box 2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0" name="Text Box 2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1" name="Text Box 2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2" name="Text Box 2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3" name="Text Box 2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4" name="Text Box 2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5" name="Text Box 2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6" name="Text Box 2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7" name="Text Box 2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8" name="Text Box 2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19" name="Text Box 2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0" name="Text Box 2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1" name="Text Box 2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2" name="Text Box 2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3" name="Text Box 2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4" name="Text Box 2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5" name="Text Box 2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6" name="Text Box 2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7" name="Text Box 2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8" name="Text Box 2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29" name="Text Box 2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0" name="Text Box 2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1" name="Text Box 2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2" name="Text Box 2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3" name="Text Box 2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4" name="Text Box 2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5" name="Text Box 2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6" name="Text Box 2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7" name="Text Box 2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8" name="Text Box 2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39" name="Text Box 2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0" name="Text Box 2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1" name="Text Box 2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2" name="Text Box 2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3" name="Text Box 2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4" name="Text Box 2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5" name="Text Box 2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6" name="Text Box 2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7" name="Text Box 2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8" name="Text Box 2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49" name="Text Box 2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0" name="Text Box 2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1" name="Text Box 2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2" name="Text Box 2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3" name="Text Box 2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4" name="Text Box 2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5" name="Text Box 2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6" name="Text Box 2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7" name="Text Box 2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8" name="Text Box 2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59" name="Text Box 2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0" name="Text Box 2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1" name="Text Box 2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2" name="Text Box 2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3" name="Text Box 2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4" name="Text Box 2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5" name="Text Box 2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6" name="Text Box 2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7" name="Text Box 2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8" name="Text Box 2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69" name="Text Box 2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0" name="Text Box 3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1" name="Text Box 3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2" name="Text Box 3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3" name="Text Box 3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4" name="Text Box 3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5" name="Text Box 3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6" name="Text Box 3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7" name="Text Box 3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8" name="Text Box 3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79" name="Text Box 3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0" name="Text Box 3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1" name="Text Box 3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2" name="Text Box 3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3" name="Text Box 3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4" name="Text Box 3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5" name="Text Box 3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6" name="Text Box 3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7" name="Text Box 3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8" name="Text Box 3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89" name="Text Box 3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0" name="Text Box 3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1" name="Text Box 3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2" name="Text Box 3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3" name="Text Box 3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4" name="Text Box 3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5" name="Text Box 3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6" name="Text Box 3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7" name="Text Box 3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8" name="Text Box 3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499" name="Text Box 3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0" name="Text Box 3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1" name="Text Box 3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2" name="Text Box 3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3" name="Text Box 3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4" name="Text Box 3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5" name="Text Box 3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6" name="Text Box 3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7" name="Text Box 3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8" name="Text Box 3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09" name="Text Box 3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0" name="Text Box 3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1" name="Text Box 3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2" name="Text Box 3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3" name="Text Box 3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4" name="Text Box 3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5" name="Text Box 3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6" name="Text Box 3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7" name="Text Box 3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8" name="Text Box 3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19" name="Text Box 3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0" name="Text Box 3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1" name="Text Box 3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2" name="Text Box 3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3" name="Text Box 3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4" name="Text Box 3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5" name="Text Box 3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6" name="Text Box 3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7" name="Text Box 3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8" name="Text Box 3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29" name="Text Box 3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0" name="Text Box 3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1" name="Text Box 3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2" name="Text Box 3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3" name="Text Box 3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4" name="Text Box 3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5" name="Text Box 3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6" name="Text Box 3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7" name="Text Box 3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8" name="Text Box 3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39" name="Text Box 3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0" name="Text Box 3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1" name="Text Box 3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2" name="Text Box 3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3" name="Text Box 3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4" name="Text Box 3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5" name="Text Box 3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6" name="Text Box 3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7" name="Text Box 3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8" name="Text Box 3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49" name="Text Box 3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0" name="Text Box 3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1" name="Text Box 3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2" name="Text Box 3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3" name="Text Box 3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4" name="Text Box 3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5" name="Text Box 3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6" name="Text Box 3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7" name="Text Box 3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8" name="Text Box 3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59" name="Text Box 3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0" name="Text Box 3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1" name="Text Box 3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2" name="Text Box 3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3" name="Text Box 3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4" name="Text Box 3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5" name="Text Box 3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6" name="Text Box 3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7" name="Text Box 3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8" name="Text Box 3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69" name="Text Box 3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0" name="Text Box 4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1" name="Text Box 4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2" name="Text Box 4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3" name="Text Box 4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4" name="Text Box 4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5" name="Text Box 4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6" name="Text Box 4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7" name="Text Box 4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8" name="Text Box 4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79" name="Text Box 4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0" name="Text Box 4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1" name="Text Box 4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2" name="Text Box 4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3" name="Text Box 4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4" name="Text Box 4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5" name="Text Box 4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6" name="Text Box 4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7" name="Text Box 4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8" name="Text Box 4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89" name="Text Box 4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0" name="Text Box 4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1" name="Text Box 4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2" name="Text Box 4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3" name="Text Box 4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4" name="Text Box 4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5" name="Text Box 4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6" name="Text Box 4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7" name="Text Box 4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8" name="Text Box 4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599" name="Text Box 4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0" name="Text Box 4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1" name="Text Box 4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2" name="Text Box 4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3" name="Text Box 4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4" name="Text Box 4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5" name="Text Box 4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6" name="Text Box 4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7" name="Text Box 4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8" name="Text Box 4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09" name="Text Box 4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0" name="Text Box 4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1" name="Text Box 4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2" name="Text Box 4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3" name="Text Box 4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4" name="Text Box 4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5" name="Text Box 4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6" name="Text Box 4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7" name="Text Box 4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8" name="Text Box 4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19" name="Text Box 4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0" name="Text Box 4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1" name="Text Box 4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2" name="Text Box 4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3" name="Text Box 4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4" name="Text Box 4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5" name="Text Box 4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6" name="Text Box 4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7" name="Text Box 4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8" name="Text Box 4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29" name="Text Box 4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0" name="Text Box 4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1" name="Text Box 4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2" name="Text Box 4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3" name="Text Box 4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4" name="Text Box 4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5" name="Text Box 4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6" name="Text Box 4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7" name="Text Box 4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8" name="Text Box 4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39" name="Text Box 4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0" name="Text Box 4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1" name="Text Box 4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2" name="Text Box 4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3" name="Text Box 4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4" name="Text Box 4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5" name="Text Box 4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6" name="Text Box 4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7" name="Text Box 4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8" name="Text Box 4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49" name="Text Box 4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0" name="Text Box 4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1" name="Text Box 4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2" name="Text Box 4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3" name="Text Box 4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4" name="Text Box 4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5" name="Text Box 4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6" name="Text Box 4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7" name="Text Box 4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8" name="Text Box 4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59" name="Text Box 4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0" name="Text Box 4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1" name="Text Box 4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2" name="Text Box 4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3" name="Text Box 4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4" name="Text Box 4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5" name="Text Box 4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6" name="Text Box 4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7" name="Text Box 4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8" name="Text Box 4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69" name="Text Box 4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0" name="Text Box 5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1" name="Text Box 5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2" name="Text Box 5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3" name="Text Box 5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4" name="Text Box 5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5" name="Text Box 5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6" name="Text Box 5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7" name="Text Box 5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8" name="Text Box 5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79" name="Text Box 5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0" name="Text Box 5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1" name="Text Box 5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2" name="Text Box 5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3" name="Text Box 5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4" name="Text Box 5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5" name="Text Box 5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6" name="Text Box 5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7" name="Text Box 5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8" name="Text Box 5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89" name="Text Box 5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0" name="Text Box 5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1" name="Text Box 5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2" name="Text Box 5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3" name="Text Box 5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4" name="Text Box 5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5" name="Text Box 5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6" name="Text Box 5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7" name="Text Box 5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8" name="Text Box 5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699" name="Text Box 5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0" name="Text Box 5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1" name="Text Box 5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2" name="Text Box 5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3" name="Text Box 5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4" name="Text Box 5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5" name="Text Box 5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6" name="Text Box 5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7" name="Text Box 5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8" name="Text Box 5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09" name="Text Box 5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0" name="Text Box 5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1" name="Text Box 5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2" name="Text Box 5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3" name="Text Box 5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4" name="Text Box 5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5" name="Text Box 5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6" name="Text Box 5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7" name="Text Box 5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8" name="Text Box 5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19" name="Text Box 5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0" name="Text Box 5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1" name="Text Box 5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2" name="Text Box 5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3" name="Text Box 5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4" name="Text Box 5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5" name="Text Box 5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6" name="Text Box 5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7" name="Text Box 5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8" name="Text Box 5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29" name="Text Box 5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0" name="Text Box 5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1" name="Text Box 5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2" name="Text Box 5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3" name="Text Box 5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4" name="Text Box 5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5" name="Text Box 5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6" name="Text Box 5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7" name="Text Box 5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8" name="Text Box 5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39" name="Text Box 5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0" name="Text Box 5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1" name="Text Box 5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2" name="Text Box 5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3" name="Text Box 5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4" name="Text Box 5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5" name="Text Box 5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6" name="Text Box 5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7" name="Text Box 5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8" name="Text Box 5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49" name="Text Box 5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0" name="Text Box 5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1" name="Text Box 5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2" name="Text Box 5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3" name="Text Box 5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4" name="Text Box 5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5" name="Text Box 5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6" name="Text Box 5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7" name="Text Box 5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8" name="Text Box 5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59" name="Text Box 5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0" name="Text Box 5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1" name="Text Box 5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2" name="Text Box 5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3" name="Text Box 5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4" name="Text Box 5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5" name="Text Box 5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6" name="Text Box 5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7" name="Text Box 5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8" name="Text Box 5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69" name="Text Box 5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0" name="Text Box 6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1" name="Text Box 6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2" name="Text Box 6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3" name="Text Box 6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4" name="Text Box 6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5" name="Text Box 6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6" name="Text Box 6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7" name="Text Box 6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8" name="Text Box 6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79" name="Text Box 6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0" name="Text Box 6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1" name="Text Box 6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2" name="Text Box 6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3" name="Text Box 6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4" name="Text Box 6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5" name="Text Box 6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6" name="Text Box 6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7" name="Text Box 6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8" name="Text Box 6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89" name="Text Box 6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0" name="Text Box 6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1" name="Text Box 6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2" name="Text Box 6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3" name="Text Box 6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4" name="Text Box 6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5" name="Text Box 6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6" name="Text Box 6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7" name="Text Box 6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8" name="Text Box 6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799" name="Text Box 6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0" name="Text Box 6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1" name="Text Box 6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2" name="Text Box 6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3" name="Text Box 6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4" name="Text Box 6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5" name="Text Box 6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6" name="Text Box 6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7" name="Text Box 6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8" name="Text Box 6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09" name="Text Box 6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0" name="Text Box 6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1" name="Text Box 6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2" name="Text Box 6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3" name="Text Box 6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4" name="Text Box 6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5" name="Text Box 6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6" name="Text Box 6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7" name="Text Box 6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8" name="Text Box 6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19" name="Text Box 6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0" name="Text Box 6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1" name="Text Box 6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2" name="Text Box 6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3" name="Text Box 6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4" name="Text Box 6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5" name="Text Box 6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6" name="Text Box 6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7" name="Text Box 6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8" name="Text Box 6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29" name="Text Box 6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0" name="Text Box 6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1" name="Text Box 6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2" name="Text Box 6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3" name="Text Box 6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4" name="Text Box 6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5" name="Text Box 6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6" name="Text Box 6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7" name="Text Box 6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8" name="Text Box 6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39" name="Text Box 6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0" name="Text Box 6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1" name="Text Box 6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2" name="Text Box 6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3" name="Text Box 6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4" name="Text Box 6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5" name="Text Box 6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6" name="Text Box 6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7" name="Text Box 6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8" name="Text Box 6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49" name="Text Box 6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0" name="Text Box 6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1" name="Text Box 6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2" name="Text Box 6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3" name="Text Box 6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4" name="Text Box 6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5" name="Text Box 6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6" name="Text Box 6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7" name="Text Box 6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8" name="Text Box 6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59" name="Text Box 6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0" name="Text Box 6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1" name="Text Box 6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2" name="Text Box 6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3" name="Text Box 6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4" name="Text Box 6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5" name="Text Box 6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6" name="Text Box 6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7" name="Text Box 6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8" name="Text Box 6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69" name="Text Box 6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0" name="Text Box 7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1" name="Text Box 7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2" name="Text Box 7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3" name="Text Box 7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4" name="Text Box 7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5" name="Text Box 7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6" name="Text Box 7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7" name="Text Box 7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8" name="Text Box 7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79" name="Text Box 7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0" name="Text Box 7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1" name="Text Box 7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2" name="Text Box 7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3" name="Text Box 7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4" name="Text Box 7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5" name="Text Box 7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6" name="Text Box 7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7" name="Text Box 7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8" name="Text Box 7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89" name="Text Box 7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0" name="Text Box 7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1" name="Text Box 7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2" name="Text Box 7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3" name="Text Box 7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4" name="Text Box 7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5" name="Text Box 7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6" name="Text Box 7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7" name="Text Box 7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8" name="Text Box 7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899" name="Text Box 7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0" name="Text Box 7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1" name="Text Box 7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2" name="Text Box 7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3" name="Text Box 7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4" name="Text Box 7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5" name="Text Box 7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6" name="Text Box 7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7" name="Text Box 7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8" name="Text Box 7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09" name="Text Box 7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0" name="Text Box 7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1" name="Text Box 7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2" name="Text Box 7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3" name="Text Box 7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4" name="Text Box 7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5" name="Text Box 7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6" name="Text Box 7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7" name="Text Box 7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8" name="Text Box 7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19" name="Text Box 7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0" name="Text Box 7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1" name="Text Box 7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2" name="Text Box 7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3" name="Text Box 7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4" name="Text Box 7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5" name="Text Box 7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6" name="Text Box 7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7" name="Text Box 7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8" name="Text Box 7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29" name="Text Box 7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0" name="Text Box 7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1" name="Text Box 7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2" name="Text Box 7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3" name="Text Box 7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4" name="Text Box 7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5" name="Text Box 7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6" name="Text Box 7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7" name="Text Box 7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8" name="Text Box 7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39" name="Text Box 7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0" name="Text Box 7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1" name="Text Box 7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2" name="Text Box 7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3" name="Text Box 7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4" name="Text Box 7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5" name="Text Box 7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6" name="Text Box 7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7" name="Text Box 7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8" name="Text Box 7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49" name="Text Box 7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0" name="Text Box 7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1" name="Text Box 7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2" name="Text Box 7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3" name="Text Box 7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4" name="Text Box 7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5" name="Text Box 7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6" name="Text Box 7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7" name="Text Box 7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8" name="Text Box 7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59" name="Text Box 7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0" name="Text Box 7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1" name="Text Box 7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2" name="Text Box 7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3" name="Text Box 7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4" name="Text Box 7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5" name="Text Box 7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6" name="Text Box 7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7" name="Text Box 7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8" name="Text Box 7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69" name="Text Box 7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0" name="Text Box 8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1" name="Text Box 8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2" name="Text Box 8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3" name="Text Box 8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4" name="Text Box 8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5" name="Text Box 8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6" name="Text Box 8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7" name="Text Box 8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8" name="Text Box 8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79" name="Text Box 8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0" name="Text Box 8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1" name="Text Box 8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2" name="Text Box 8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3" name="Text Box 8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4" name="Text Box 8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5" name="Text Box 8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6" name="Text Box 8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7" name="Text Box 8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8" name="Text Box 8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89" name="Text Box 8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0" name="Text Box 8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1" name="Text Box 8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2" name="Text Box 8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3" name="Text Box 8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4" name="Text Box 8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5" name="Text Box 8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6" name="Text Box 8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7" name="Text Box 8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8" name="Text Box 8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8999" name="Text Box 8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0" name="Text Box 8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1" name="Text Box 8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2" name="Text Box 8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3" name="Text Box 8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4" name="Text Box 8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5" name="Text Box 8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6" name="Text Box 8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7" name="Text Box 8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8" name="Text Box 8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09" name="Text Box 8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0" name="Text Box 8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1" name="Text Box 8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2" name="Text Box 8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3" name="Text Box 8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4" name="Text Box 8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5" name="Text Box 8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6" name="Text Box 8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7" name="Text Box 8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8" name="Text Box 8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19" name="Text Box 8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0" name="Text Box 8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1" name="Text Box 8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2" name="Text Box 8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3" name="Text Box 8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4" name="Text Box 8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5" name="Text Box 8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6" name="Text Box 8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7" name="Text Box 8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8" name="Text Box 8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29" name="Text Box 8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0" name="Text Box 8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1" name="Text Box 8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2" name="Text Box 8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3" name="Text Box 8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4" name="Text Box 8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5" name="Text Box 8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6" name="Text Box 8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7" name="Text Box 8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8" name="Text Box 8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39" name="Text Box 8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0" name="Text Box 8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1" name="Text Box 8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2" name="Text Box 8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3" name="Text Box 8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4" name="Text Box 8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5" name="Text Box 8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6" name="Text Box 8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7" name="Text Box 8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8" name="Text Box 8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49" name="Text Box 8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0" name="Text Box 8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1" name="Text Box 8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2" name="Text Box 8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3" name="Text Box 8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4" name="Text Box 8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5" name="Text Box 8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6" name="Text Box 8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7" name="Text Box 8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8" name="Text Box 8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59" name="Text Box 8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0" name="Text Box 8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1" name="Text Box 8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2" name="Text Box 8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3" name="Text Box 8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4" name="Text Box 8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5" name="Text Box 8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6" name="Text Box 8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7" name="Text Box 8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8" name="Text Box 8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69" name="Text Box 8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0" name="Text Box 9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1" name="Text Box 9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2" name="Text Box 9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3" name="Text Box 9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4" name="Text Box 9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5" name="Text Box 9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6" name="Text Box 9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7" name="Text Box 9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8" name="Text Box 9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79" name="Text Box 9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0" name="Text Box 9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1" name="Text Box 9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2" name="Text Box 9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3" name="Text Box 9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4" name="Text Box 9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5" name="Text Box 9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6" name="Text Box 9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7" name="Text Box 9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8" name="Text Box 9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89" name="Text Box 9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0" name="Text Box 9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1" name="Text Box 9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2" name="Text Box 9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3" name="Text Box 9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4" name="Text Box 9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5" name="Text Box 9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6" name="Text Box 9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7" name="Text Box 9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8" name="Text Box 9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099" name="Text Box 9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0" name="Text Box 9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1" name="Text Box 9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2" name="Text Box 9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3" name="Text Box 9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4" name="Text Box 9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5" name="Text Box 9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6" name="Text Box 9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7" name="Text Box 9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8" name="Text Box 9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09" name="Text Box 9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0" name="Text Box 9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1" name="Text Box 9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2" name="Text Box 9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3" name="Text Box 9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4" name="Text Box 9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5" name="Text Box 9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6" name="Text Box 9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7" name="Text Box 9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8" name="Text Box 9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19" name="Text Box 9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0" name="Text Box 9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1" name="Text Box 9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2" name="Text Box 9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3" name="Text Box 9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4" name="Text Box 9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5" name="Text Box 9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6" name="Text Box 9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7" name="Text Box 9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8" name="Text Box 9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29" name="Text Box 9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0" name="Text Box 9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1" name="Text Box 9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2" name="Text Box 9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3" name="Text Box 9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4" name="Text Box 9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5" name="Text Box 9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6" name="Text Box 9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7" name="Text Box 9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8" name="Text Box 9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39" name="Text Box 9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0" name="Text Box 9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1" name="Text Box 9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2" name="Text Box 9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3" name="Text Box 9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4" name="Text Box 9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5" name="Text Box 9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6" name="Text Box 9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7" name="Text Box 9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8" name="Text Box 9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49" name="Text Box 9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0" name="Text Box 9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1" name="Text Box 9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2" name="Text Box 9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3" name="Text Box 9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4" name="Text Box 9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5" name="Text Box 9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6" name="Text Box 9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7" name="Text Box 9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8" name="Text Box 9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59" name="Text Box 9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0" name="Text Box 9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1" name="Text Box 9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2" name="Text Box 9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3" name="Text Box 9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4" name="Text Box 9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5" name="Text Box 9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6" name="Text Box 9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7" name="Text Box 9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8" name="Text Box 9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69" name="Text Box 9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0" name="Text Box 10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1" name="Text Box 10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2" name="Text Box 10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3" name="Text Box 10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4" name="Text Box 10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5" name="Text Box 10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6" name="Text Box 10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7" name="Text Box 10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8" name="Text Box 10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79" name="Text Box 10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0" name="Text Box 10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1" name="Text Box 10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2" name="Text Box 10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3" name="Text Box 10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4" name="Text Box 10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5" name="Text Box 10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6" name="Text Box 10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7" name="Text Box 10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8" name="Text Box 10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89" name="Text Box 10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0" name="Text Box 10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1" name="Text Box 10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2" name="Text Box 10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3" name="Text Box 10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4" name="Text Box 10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5" name="Text Box 10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6" name="Text Box 10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7" name="Text Box 10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8" name="Text Box 10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199" name="Text Box 10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0" name="Text Box 10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1" name="Text Box 10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2" name="Text Box 10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3" name="Text Box 10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4" name="Text Box 10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5" name="Text Box 10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6" name="Text Box 10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7" name="Text Box 10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8" name="Text Box 10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09" name="Text Box 10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0" name="Text Box 10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1" name="Text Box 10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2" name="Text Box 10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3" name="Text Box 10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4" name="Text Box 10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5" name="Text Box 10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6" name="Text Box 10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7" name="Text Box 10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8" name="Text Box 10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19" name="Text Box 10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0" name="Text Box 10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1" name="Text Box 10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2" name="Text Box 10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3" name="Text Box 10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4" name="Text Box 10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5" name="Text Box 10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6" name="Text Box 10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7" name="Text Box 10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8" name="Text Box 10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29" name="Text Box 10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0" name="Text Box 10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1" name="Text Box 10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2" name="Text Box 10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3" name="Text Box 10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4" name="Text Box 10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5" name="Text Box 10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6" name="Text Box 10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7" name="Text Box 10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8" name="Text Box 10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39" name="Text Box 10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0" name="Text Box 10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1" name="Text Box 10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2" name="Text Box 10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3" name="Text Box 10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4" name="Text Box 10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5" name="Text Box 10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6" name="Text Box 10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7" name="Text Box 10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8" name="Text Box 10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49" name="Text Box 10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0" name="Text Box 10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1" name="Text Box 10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2" name="Text Box 10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3" name="Text Box 10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4" name="Text Box 10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5" name="Text Box 10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6" name="Text Box 10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7" name="Text Box 10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8" name="Text Box 10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59" name="Text Box 10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0" name="Text Box 10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1" name="Text Box 10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2" name="Text Box 10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3" name="Text Box 10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4" name="Text Box 10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5" name="Text Box 10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6" name="Text Box 10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7" name="Text Box 10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8" name="Text Box 10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69" name="Text Box 10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0" name="Text Box 11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1" name="Text Box 11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2" name="Text Box 11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3" name="Text Box 11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4" name="Text Box 11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5" name="Text Box 11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6" name="Text Box 11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7" name="Text Box 11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8" name="Text Box 11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79" name="Text Box 11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0" name="Text Box 11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1" name="Text Box 11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2" name="Text Box 11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3" name="Text Box 11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4" name="Text Box 11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5" name="Text Box 11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6" name="Text Box 11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7" name="Text Box 11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8" name="Text Box 11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89" name="Text Box 11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0" name="Text Box 11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1" name="Text Box 11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2" name="Text Box 11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3" name="Text Box 11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4" name="Text Box 11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5" name="Text Box 11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6" name="Text Box 11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7" name="Text Box 11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8" name="Text Box 11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299" name="Text Box 11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0" name="Text Box 11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1" name="Text Box 11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2" name="Text Box 11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3" name="Text Box 11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4" name="Text Box 11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5" name="Text Box 11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6" name="Text Box 11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7" name="Text Box 11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8" name="Text Box 11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09" name="Text Box 11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0" name="Text Box 11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1" name="Text Box 11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2" name="Text Box 11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3" name="Text Box 11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4" name="Text Box 11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5" name="Text Box 11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6" name="Text Box 11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7" name="Text Box 11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8" name="Text Box 11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19" name="Text Box 11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0" name="Text Box 11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1" name="Text Box 11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2" name="Text Box 11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3" name="Text Box 11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4" name="Text Box 11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5" name="Text Box 11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6" name="Text Box 11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7" name="Text Box 11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8" name="Text Box 11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29" name="Text Box 11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0" name="Text Box 11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1" name="Text Box 11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2" name="Text Box 11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3" name="Text Box 11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4" name="Text Box 11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5" name="Text Box 11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6" name="Text Box 11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7" name="Text Box 11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8" name="Text Box 11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39" name="Text Box 11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0" name="Text Box 11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1" name="Text Box 11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2" name="Text Box 11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3" name="Text Box 11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4" name="Text Box 11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5" name="Text Box 11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6" name="Text Box 11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7" name="Text Box 11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8" name="Text Box 11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49" name="Text Box 11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0" name="Text Box 11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1" name="Text Box 11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2" name="Text Box 11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3" name="Text Box 11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4" name="Text Box 11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5" name="Text Box 11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6" name="Text Box 11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7" name="Text Box 11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8" name="Text Box 11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59" name="Text Box 11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0" name="Text Box 11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1" name="Text Box 11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2" name="Text Box 11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3" name="Text Box 11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4" name="Text Box 11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5" name="Text Box 11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6" name="Text Box 11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7" name="Text Box 11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8" name="Text Box 11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69" name="Text Box 11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0" name="Text Box 12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1" name="Text Box 12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2" name="Text Box 12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3" name="Text Box 12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4" name="Text Box 12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5" name="Text Box 12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6" name="Text Box 12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7" name="Text Box 12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8" name="Text Box 12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79" name="Text Box 12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0" name="Text Box 12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1" name="Text Box 12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2" name="Text Box 12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3" name="Text Box 12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4" name="Text Box 12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5" name="Text Box 12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6" name="Text Box 12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7" name="Text Box 12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8" name="Text Box 12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89" name="Text Box 12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0" name="Text Box 12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1" name="Text Box 12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2" name="Text Box 12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3" name="Text Box 12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4" name="Text Box 12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5" name="Text Box 12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6" name="Text Box 12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7" name="Text Box 12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8" name="Text Box 12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399" name="Text Box 12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0" name="Text Box 12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1" name="Text Box 12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2" name="Text Box 12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3" name="Text Box 12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4" name="Text Box 12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5" name="Text Box 12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6" name="Text Box 12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7" name="Text Box 12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8" name="Text Box 12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09" name="Text Box 12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0" name="Text Box 12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1" name="Text Box 12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2" name="Text Box 12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3" name="Text Box 12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4" name="Text Box 12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5" name="Text Box 12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6" name="Text Box 12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7" name="Text Box 12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8" name="Text Box 12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19" name="Text Box 12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0" name="Text Box 12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1" name="Text Box 12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2" name="Text Box 12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3" name="Text Box 12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4" name="Text Box 12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5" name="Text Box 12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6" name="Text Box 12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7" name="Text Box 12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8" name="Text Box 12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29" name="Text Box 12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0" name="Text Box 12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1" name="Text Box 12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2" name="Text Box 12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3" name="Text Box 12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4" name="Text Box 12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5" name="Text Box 12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6" name="Text Box 12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7" name="Text Box 12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8" name="Text Box 12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39" name="Text Box 12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0" name="Text Box 12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1" name="Text Box 12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2" name="Text Box 12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3" name="Text Box 12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4" name="Text Box 12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5" name="Text Box 12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6" name="Text Box 12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7" name="Text Box 12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8" name="Text Box 12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49" name="Text Box 12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0" name="Text Box 12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1" name="Text Box 12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2" name="Text Box 12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3" name="Text Box 12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4" name="Text Box 12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5" name="Text Box 128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6" name="Text Box 128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7" name="Text Box 128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8" name="Text Box 128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59" name="Text Box 128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0" name="Text Box 129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1" name="Text Box 129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2" name="Text Box 129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3" name="Text Box 129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4" name="Text Box 129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5" name="Text Box 129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6" name="Text Box 129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7" name="Text Box 129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8" name="Text Box 129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69" name="Text Box 129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0" name="Text Box 130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1" name="Text Box 130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2" name="Text Box 130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3" name="Text Box 130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4" name="Text Box 130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5" name="Text Box 130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6" name="Text Box 130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7" name="Text Box 130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8" name="Text Box 130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79" name="Text Box 130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0" name="Text Box 131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1" name="Text Box 131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2" name="Text Box 131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3" name="Text Box 131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4" name="Text Box 131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5" name="Text Box 131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6" name="Text Box 131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7" name="Text Box 131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8" name="Text Box 131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89" name="Text Box 131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0" name="Text Box 132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1" name="Text Box 132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2" name="Text Box 132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3" name="Text Box 132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4" name="Text Box 132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5" name="Text Box 132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6" name="Text Box 132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7" name="Text Box 132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8" name="Text Box 132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499" name="Text Box 132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0" name="Text Box 133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1" name="Text Box 133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2" name="Text Box 133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3" name="Text Box 133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4" name="Text Box 133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5" name="Text Box 133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6" name="Text Box 133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7" name="Text Box 133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8" name="Text Box 133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09" name="Text Box 13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0" name="Text Box 13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1" name="Text Box 13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2" name="Text Box 13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3" name="Text Box 13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4" name="Text Box 13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5" name="Text Box 13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6" name="Text Box 13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7" name="Text Box 13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8" name="Text Box 13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19" name="Text Box 13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0" name="Text Box 13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1" name="Text Box 13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2" name="Text Box 13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3" name="Text Box 13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4" name="Text Box 13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5" name="Text Box 13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6" name="Text Box 14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7" name="Text Box 14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8" name="Text Box 14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29" name="Text Box 14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0" name="Text Box 14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1" name="Text Box 14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2" name="Text Box 14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3" name="Text Box 14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4" name="Text Box 14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5" name="Text Box 14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6" name="Text Box 15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7" name="Text Box 15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8" name="Text Box 15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39" name="Text Box 15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0" name="Text Box 15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1" name="Text Box 15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2" name="Text Box 15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3" name="Text Box 15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4" name="Text Box 15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5" name="Text Box 15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6" name="Text Box 16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7" name="Text Box 16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8" name="Text Box 16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49" name="Text Box 16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0" name="Text Box 16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1" name="Text Box 16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2" name="Text Box 16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3" name="Text Box 16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4" name="Text Box 16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5" name="Text Box 16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6" name="Text Box 17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7" name="Text Box 17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8" name="Text Box 17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59" name="Text Box 17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0" name="Text Box 17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1" name="Text Box 175"/>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2" name="Text Box 176"/>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3" name="Text Box 177"/>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4" name="Text Box 178"/>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5" name="Text Box 179"/>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6" name="Text Box 180"/>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7" name="Text Box 181"/>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8" name="Text Box 182"/>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69" name="Text Box 183"/>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441</xdr:row>
      <xdr:rowOff>0</xdr:rowOff>
    </xdr:from>
    <xdr:ext cx="85725" cy="205409"/>
    <xdr:sp macro="" textlink="">
      <xdr:nvSpPr>
        <xdr:cNvPr id="9570" name="Text Box 184"/>
        <xdr:cNvSpPr txBox="1">
          <a:spLocks noChangeArrowheads="1"/>
        </xdr:cNvSpPr>
      </xdr:nvSpPr>
      <xdr:spPr bwMode="auto">
        <a:xfrm>
          <a:off x="4686300" y="8401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1" name="Text Box 5427"/>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2" name="Text Box 5428"/>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3" name="Text Box 5429"/>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4" name="Text Box 5430"/>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5" name="Text Box 5431"/>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6" name="Text Box 5432"/>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7" name="Text Box 5433"/>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8" name="Text Box 5434"/>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79" name="Text Box 5435"/>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0" name="Text Box 5436"/>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1" name="Text Box 5437"/>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2" name="Text Box 5438"/>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3" name="Text Box 5439"/>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4" name="Text Box 5440"/>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5" name="Text Box 5441"/>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6" name="Text Box 5442"/>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7" name="Text Box 5443"/>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8" name="Text Box 5444"/>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89" name="Text Box 5445"/>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0" name="Text Box 5446"/>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1" name="Text Box 5447"/>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2" name="Text Box 5448"/>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3" name="Text Box 5449"/>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4" name="Text Box 5450"/>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5" name="Text Box 5451"/>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6" name="Text Box 5452"/>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7" name="Text Box 5453"/>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8" name="Text Box 5454"/>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599" name="Text Box 5455"/>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0" name="Text Box 5456"/>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1" name="Text Box 5457"/>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2" name="Text Box 5458"/>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3" name="Text Box 5459"/>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4" name="Text Box 5460"/>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5" name="Text Box 5461"/>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6" name="Text Box 5462"/>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7" name="Text Box 5463"/>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8" name="Text Box 5464"/>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09" name="Text Box 5465"/>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10" name="Text Box 5466"/>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11" name="Text Box 5467"/>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502</xdr:row>
      <xdr:rowOff>0</xdr:rowOff>
    </xdr:from>
    <xdr:ext cx="85725" cy="205411"/>
    <xdr:sp macro="" textlink="">
      <xdr:nvSpPr>
        <xdr:cNvPr id="9612" name="Text Box 5468"/>
        <xdr:cNvSpPr txBox="1">
          <a:spLocks noChangeArrowheads="1"/>
        </xdr:cNvSpPr>
      </xdr:nvSpPr>
      <xdr:spPr bwMode="auto">
        <a:xfrm>
          <a:off x="4686300" y="95631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3" name="Text Box 28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4" name="Text Box 28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5" name="Text Box 28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6" name="Text Box 28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7" name="Text Box 28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8" name="Text Box 28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19" name="Text Box 28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0" name="Text Box 28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1" name="Text Box 28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2" name="Text Box 28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3" name="Text Box 28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4" name="Text Box 28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5" name="Text Box 28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6" name="Text Box 28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7" name="Text Box 28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8" name="Text Box 28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29" name="Text Box 28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0" name="Text Box 28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1" name="Text Box 28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2" name="Text Box 28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3" name="Text Box 28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4" name="Text Box 28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5" name="Text Box 28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6" name="Text Box 28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7" name="Text Box 28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8" name="Text Box 28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39" name="Text Box 28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0" name="Text Box 28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1" name="Text Box 28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2" name="Text Box 28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3" name="Text Box 28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4" name="Text Box 28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5" name="Text Box 28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6" name="Text Box 28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7" name="Text Box 28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8" name="Text Box 28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49" name="Text Box 28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0" name="Text Box 28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1" name="Text Box 28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2" name="Text Box 28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3" name="Text Box 28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4" name="Text Box 28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5" name="Text Box 28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6" name="Text Box 28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7" name="Text Box 28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8" name="Text Box 28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59" name="Text Box 28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0" name="Text Box 28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1" name="Text Box 28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2" name="Text Box 28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3" name="Text Box 28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4" name="Text Box 28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5" name="Text Box 28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6" name="Text Box 28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7" name="Text Box 28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8" name="Text Box 28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69" name="Text Box 28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0" name="Text Box 28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1" name="Text Box 28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2" name="Text Box 28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3" name="Text Box 28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4" name="Text Box 28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5" name="Text Box 28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6" name="Text Box 28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7" name="Text Box 28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8" name="Text Box 28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79" name="Text Box 28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0" name="Text Box 28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1" name="Text Box 28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2" name="Text Box 28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3" name="Text Box 28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4" name="Text Box 28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5" name="Text Box 28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6" name="Text Box 28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7" name="Text Box 28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8" name="Text Box 28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89" name="Text Box 28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0" name="Text Box 28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1" name="Text Box 28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2" name="Text Box 28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3" name="Text Box 28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4" name="Text Box 28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5" name="Text Box 28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6" name="Text Box 28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7" name="Text Box 28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8" name="Text Box 28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699" name="Text Box 28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0" name="Text Box 28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1" name="Text Box 28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2" name="Text Box 28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3" name="Text Box 28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4" name="Text Box 28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5" name="Text Box 28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6" name="Text Box 28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7" name="Text Box 28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8" name="Text Box 28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09" name="Text Box 28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0" name="Text Box 28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1" name="Text Box 28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2" name="Text Box 28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3" name="Text Box 29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4" name="Text Box 29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5" name="Text Box 29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6" name="Text Box 29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7" name="Text Box 29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8" name="Text Box 29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19" name="Text Box 29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0" name="Text Box 29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1" name="Text Box 29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2" name="Text Box 29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3" name="Text Box 29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4" name="Text Box 29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5" name="Text Box 29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6" name="Text Box 29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7" name="Text Box 29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8" name="Text Box 29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29" name="Text Box 29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0" name="Text Box 29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1" name="Text Box 29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2" name="Text Box 29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3" name="Text Box 29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4" name="Text Box 29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5" name="Text Box 29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6" name="Text Box 29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7" name="Text Box 29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8" name="Text Box 29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39" name="Text Box 29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0" name="Text Box 29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1" name="Text Box 29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2" name="Text Box 29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3" name="Text Box 29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4" name="Text Box 29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5" name="Text Box 29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6" name="Text Box 29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7" name="Text Box 29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8" name="Text Box 29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49" name="Text Box 29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0" name="Text Box 29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1" name="Text Box 29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2" name="Text Box 29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3" name="Text Box 29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4" name="Text Box 29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5" name="Text Box 29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6" name="Text Box 29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7" name="Text Box 29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8" name="Text Box 29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59" name="Text Box 29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0" name="Text Box 29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1" name="Text Box 29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2" name="Text Box 29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3" name="Text Box 29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4" name="Text Box 29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5" name="Text Box 29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6" name="Text Box 29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7" name="Text Box 29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8" name="Text Box 29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69" name="Text Box 29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0" name="Text Box 29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1" name="Text Box 29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2" name="Text Box 29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3" name="Text Box 29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4" name="Text Box 29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5" name="Text Box 29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6" name="Text Box 29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7" name="Text Box 29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8" name="Text Box 29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79" name="Text Box 29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0" name="Text Box 29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1" name="Text Box 29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2" name="Text Box 29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3" name="Text Box 29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4" name="Text Box 29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5" name="Text Box 29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6" name="Text Box 29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7" name="Text Box 29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8" name="Text Box 29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89" name="Text Box 29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0" name="Text Box 29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1" name="Text Box 29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2" name="Text Box 29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3" name="Text Box 29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4" name="Text Box 29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5" name="Text Box 29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6" name="Text Box 29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7" name="Text Box 29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8" name="Text Box 29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799" name="Text Box 29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0" name="Text Box 29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1" name="Text Box 29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2" name="Text Box 29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3" name="Text Box 29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4" name="Text Box 29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5" name="Text Box 29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6" name="Text Box 29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7" name="Text Box 29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8" name="Text Box 29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09" name="Text Box 29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0" name="Text Box 29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1" name="Text Box 29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2" name="Text Box 29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3" name="Text Box 30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4" name="Text Box 30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5" name="Text Box 30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6" name="Text Box 30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7" name="Text Box 30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8" name="Text Box 30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19" name="Text Box 30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0" name="Text Box 30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1" name="Text Box 30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2" name="Text Box 30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3" name="Text Box 30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4" name="Text Box 30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5" name="Text Box 30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6" name="Text Box 30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7" name="Text Box 30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8" name="Text Box 30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29" name="Text Box 30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0" name="Text Box 30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1" name="Text Box 30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2" name="Text Box 30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3" name="Text Box 30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4" name="Text Box 30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5" name="Text Box 30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6" name="Text Box 30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7" name="Text Box 30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8" name="Text Box 30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39" name="Text Box 30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0" name="Text Box 30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1" name="Text Box 30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2" name="Text Box 30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3" name="Text Box 30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4" name="Text Box 30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5" name="Text Box 30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6" name="Text Box 30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7" name="Text Box 30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8" name="Text Box 30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49" name="Text Box 30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0" name="Text Box 30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1" name="Text Box 30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2" name="Text Box 30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3" name="Text Box 30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4" name="Text Box 30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5" name="Text Box 30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6" name="Text Box 30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7" name="Text Box 30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8" name="Text Box 30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59" name="Text Box 30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0" name="Text Box 30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1" name="Text Box 30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2" name="Text Box 30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3" name="Text Box 30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4" name="Text Box 30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5" name="Text Box 30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6" name="Text Box 30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7" name="Text Box 30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8" name="Text Box 30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69" name="Text Box 30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0" name="Text Box 30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1" name="Text Box 30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2" name="Text Box 30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3" name="Text Box 30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4" name="Text Box 30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5" name="Text Box 30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6" name="Text Box 30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7" name="Text Box 30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8" name="Text Box 30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79" name="Text Box 30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0" name="Text Box 30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1" name="Text Box 30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2" name="Text Box 30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3" name="Text Box 30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4" name="Text Box 30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5" name="Text Box 30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6" name="Text Box 30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7" name="Text Box 30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8" name="Text Box 30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89" name="Text Box 30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0" name="Text Box 30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1" name="Text Box 30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2" name="Text Box 30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3" name="Text Box 30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4" name="Text Box 30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5" name="Text Box 30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6" name="Text Box 30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7" name="Text Box 30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8" name="Text Box 30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899" name="Text Box 30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0" name="Text Box 30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1" name="Text Box 30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2" name="Text Box 30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3" name="Text Box 30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4" name="Text Box 30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5" name="Text Box 30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6" name="Text Box 30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7" name="Text Box 30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8" name="Text Box 30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09" name="Text Box 30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0" name="Text Box 30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1" name="Text Box 30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2" name="Text Box 30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3" name="Text Box 31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4" name="Text Box 31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5" name="Text Box 31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6" name="Text Box 31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7" name="Text Box 31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8" name="Text Box 31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19" name="Text Box 31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0" name="Text Box 31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1" name="Text Box 31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2" name="Text Box 31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3" name="Text Box 31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4" name="Text Box 31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5" name="Text Box 31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6" name="Text Box 31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7" name="Text Box 31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8" name="Text Box 31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29" name="Text Box 31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0" name="Text Box 31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1" name="Text Box 31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2" name="Text Box 31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3" name="Text Box 31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4" name="Text Box 31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5" name="Text Box 31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6" name="Text Box 31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7" name="Text Box 31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8" name="Text Box 31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39" name="Text Box 31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0" name="Text Box 31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1" name="Text Box 31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2" name="Text Box 31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3" name="Text Box 31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4" name="Text Box 31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5" name="Text Box 31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6" name="Text Box 31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7" name="Text Box 31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8" name="Text Box 31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49" name="Text Box 31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0" name="Text Box 31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1" name="Text Box 31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2" name="Text Box 31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3" name="Text Box 31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4" name="Text Box 31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5" name="Text Box 31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6" name="Text Box 31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7" name="Text Box 31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8" name="Text Box 31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59" name="Text Box 31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0" name="Text Box 31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1" name="Text Box 31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2" name="Text Box 31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3" name="Text Box 31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4" name="Text Box 31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5" name="Text Box 31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6" name="Text Box 31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7" name="Text Box 31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8" name="Text Box 31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69" name="Text Box 31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0" name="Text Box 31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1" name="Text Box 31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2" name="Text Box 31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3" name="Text Box 31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4" name="Text Box 31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5" name="Text Box 31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6" name="Text Box 31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7" name="Text Box 31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8" name="Text Box 31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79" name="Text Box 31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0" name="Text Box 31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1" name="Text Box 31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2" name="Text Box 31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3" name="Text Box 31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4" name="Text Box 31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5" name="Text Box 31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6" name="Text Box 31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7" name="Text Box 31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8" name="Text Box 31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89" name="Text Box 31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0" name="Text Box 31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1" name="Text Box 31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2" name="Text Box 31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3" name="Text Box 31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4" name="Text Box 31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5" name="Text Box 31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6" name="Text Box 31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7" name="Text Box 31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8" name="Text Box 31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9999" name="Text Box 31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0" name="Text Box 31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1" name="Text Box 31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2" name="Text Box 31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3" name="Text Box 31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4" name="Text Box 31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5" name="Text Box 31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6" name="Text Box 31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7" name="Text Box 31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8" name="Text Box 31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09" name="Text Box 31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0" name="Text Box 31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1" name="Text Box 31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2" name="Text Box 31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3" name="Text Box 32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4" name="Text Box 32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5" name="Text Box 32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6" name="Text Box 32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7" name="Text Box 32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8" name="Text Box 32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19" name="Text Box 32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0" name="Text Box 32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1" name="Text Box 32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2" name="Text Box 32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3" name="Text Box 32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4" name="Text Box 32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5" name="Text Box 32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6" name="Text Box 32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7" name="Text Box 32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8" name="Text Box 32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29" name="Text Box 32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0" name="Text Box 32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1" name="Text Box 32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2" name="Text Box 32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3" name="Text Box 32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4" name="Text Box 32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5" name="Text Box 32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6" name="Text Box 32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7" name="Text Box 32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8" name="Text Box 32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39" name="Text Box 32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0" name="Text Box 32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1" name="Text Box 32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2" name="Text Box 32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3" name="Text Box 32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4" name="Text Box 32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5" name="Text Box 32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6" name="Text Box 32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7" name="Text Box 32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8" name="Text Box 32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49" name="Text Box 32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0" name="Text Box 32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1" name="Text Box 32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2" name="Text Box 32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3" name="Text Box 32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4" name="Text Box 32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5" name="Text Box 32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6" name="Text Box 32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7" name="Text Box 32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8" name="Text Box 32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59" name="Text Box 32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0" name="Text Box 32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1" name="Text Box 32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2" name="Text Box 32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3" name="Text Box 32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4" name="Text Box 32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5" name="Text Box 32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6" name="Text Box 32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7" name="Text Box 32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8" name="Text Box 32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69" name="Text Box 32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0" name="Text Box 32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1" name="Text Box 32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2" name="Text Box 32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3" name="Text Box 32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4" name="Text Box 32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5" name="Text Box 32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6" name="Text Box 32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7" name="Text Box 32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8" name="Text Box 32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79" name="Text Box 32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0" name="Text Box 32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1" name="Text Box 32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2" name="Text Box 32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3" name="Text Box 32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4" name="Text Box 32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5" name="Text Box 32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6" name="Text Box 32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7" name="Text Box 32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8" name="Text Box 32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89" name="Text Box 32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0" name="Text Box 32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1" name="Text Box 32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2" name="Text Box 32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3" name="Text Box 32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4" name="Text Box 32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5" name="Text Box 32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6" name="Text Box 32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7" name="Text Box 32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8" name="Text Box 32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099" name="Text Box 32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0" name="Text Box 32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1" name="Text Box 32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2" name="Text Box 32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3" name="Text Box 32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4" name="Text Box 32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5" name="Text Box 32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6" name="Text Box 32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7" name="Text Box 32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8" name="Text Box 32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09" name="Text Box 32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0" name="Text Box 32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1" name="Text Box 32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2" name="Text Box 32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3" name="Text Box 33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4" name="Text Box 33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5" name="Text Box 33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6" name="Text Box 33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7" name="Text Box 33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8" name="Text Box 33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19" name="Text Box 33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0" name="Text Box 33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1" name="Text Box 33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2" name="Text Box 33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3" name="Text Box 33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4" name="Text Box 33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5" name="Text Box 33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6" name="Text Box 33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7" name="Text Box 33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8" name="Text Box 33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29" name="Text Box 33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0" name="Text Box 33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1" name="Text Box 33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2" name="Text Box 33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3" name="Text Box 33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4" name="Text Box 33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5" name="Text Box 33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6" name="Text Box 33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7" name="Text Box 33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8" name="Text Box 33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39" name="Text Box 33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0" name="Text Box 33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1" name="Text Box 33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2" name="Text Box 33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3" name="Text Box 33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4" name="Text Box 33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5" name="Text Box 33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6" name="Text Box 33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7" name="Text Box 33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8" name="Text Box 33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49" name="Text Box 33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0" name="Text Box 33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1" name="Text Box 33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2" name="Text Box 33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3" name="Text Box 33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4" name="Text Box 33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5" name="Text Box 33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6" name="Text Box 33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7" name="Text Box 33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8" name="Text Box 33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59" name="Text Box 33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0" name="Text Box 33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1" name="Text Box 33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2" name="Text Box 33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3" name="Text Box 33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4" name="Text Box 33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5" name="Text Box 33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6" name="Text Box 33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7" name="Text Box 33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8" name="Text Box 33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69" name="Text Box 33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0" name="Text Box 33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1" name="Text Box 33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2" name="Text Box 33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3" name="Text Box 33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4" name="Text Box 33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5" name="Text Box 33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6" name="Text Box 33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7" name="Text Box 33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8" name="Text Box 33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79" name="Text Box 33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0" name="Text Box 33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1" name="Text Box 33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2" name="Text Box 33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3" name="Text Box 33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4" name="Text Box 33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5" name="Text Box 33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6" name="Text Box 33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7" name="Text Box 33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8" name="Text Box 33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89" name="Text Box 33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0" name="Text Box 33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1" name="Text Box 33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2" name="Text Box 33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3" name="Text Box 33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4" name="Text Box 33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5" name="Text Box 33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6" name="Text Box 33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7" name="Text Box 33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8" name="Text Box 33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199" name="Text Box 33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0" name="Text Box 33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1" name="Text Box 33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2" name="Text Box 33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3" name="Text Box 33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4" name="Text Box 33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5" name="Text Box 33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6" name="Text Box 33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7" name="Text Box 33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8" name="Text Box 33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09" name="Text Box 33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0" name="Text Box 33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1" name="Text Box 33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2" name="Text Box 33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3" name="Text Box 34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4" name="Text Box 34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5" name="Text Box 34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6" name="Text Box 34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7" name="Text Box 34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8" name="Text Box 34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19" name="Text Box 34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0" name="Text Box 34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1" name="Text Box 34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2" name="Text Box 34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3" name="Text Box 34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4" name="Text Box 34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5" name="Text Box 34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6" name="Text Box 34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7" name="Text Box 34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8" name="Text Box 34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29" name="Text Box 34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0" name="Text Box 34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1" name="Text Box 34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2" name="Text Box 34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3" name="Text Box 34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4" name="Text Box 34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5" name="Text Box 34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6" name="Text Box 34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7" name="Text Box 34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8" name="Text Box 34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39" name="Text Box 34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0" name="Text Box 34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1" name="Text Box 34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2" name="Text Box 34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3" name="Text Box 34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4" name="Text Box 34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5" name="Text Box 34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6" name="Text Box 34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7" name="Text Box 34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8" name="Text Box 34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49" name="Text Box 34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0" name="Text Box 34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1" name="Text Box 34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2" name="Text Box 34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3" name="Text Box 34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4" name="Text Box 34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5" name="Text Box 34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6" name="Text Box 34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7" name="Text Box 34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8" name="Text Box 34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59" name="Text Box 34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0" name="Text Box 34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1" name="Text Box 34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2" name="Text Box 34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3" name="Text Box 34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4" name="Text Box 34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5" name="Text Box 34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6" name="Text Box 34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7" name="Text Box 34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8" name="Text Box 34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69" name="Text Box 34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0" name="Text Box 34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1" name="Text Box 34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2" name="Text Box 34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3" name="Text Box 34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4" name="Text Box 34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5" name="Text Box 34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6" name="Text Box 34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7" name="Text Box 34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8" name="Text Box 34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79" name="Text Box 34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0" name="Text Box 34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1" name="Text Box 34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2" name="Text Box 34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3" name="Text Box 34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4" name="Text Box 34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5" name="Text Box 34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6" name="Text Box 34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7" name="Text Box 34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8" name="Text Box 34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89" name="Text Box 34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0" name="Text Box 34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1" name="Text Box 34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2" name="Text Box 34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3" name="Text Box 34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4" name="Text Box 34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5" name="Text Box 34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6" name="Text Box 34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7" name="Text Box 34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8" name="Text Box 34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299" name="Text Box 34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0" name="Text Box 34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1" name="Text Box 34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2" name="Text Box 34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3" name="Text Box 34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4" name="Text Box 34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5" name="Text Box 34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6" name="Text Box 34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7" name="Text Box 34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8" name="Text Box 34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09" name="Text Box 34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0" name="Text Box 34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1" name="Text Box 34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2" name="Text Box 34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3" name="Text Box 35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4" name="Text Box 35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5" name="Text Box 35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6" name="Text Box 35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7" name="Text Box 35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8" name="Text Box 35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19" name="Text Box 35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0" name="Text Box 35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1" name="Text Box 35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2" name="Text Box 35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3" name="Text Box 35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4" name="Text Box 35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5" name="Text Box 35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6" name="Text Box 35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7" name="Text Box 35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8" name="Text Box 35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29" name="Text Box 35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0" name="Text Box 35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1" name="Text Box 35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2" name="Text Box 35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3" name="Text Box 35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4" name="Text Box 35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5" name="Text Box 35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6" name="Text Box 35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7" name="Text Box 35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8" name="Text Box 35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39" name="Text Box 35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0" name="Text Box 35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1" name="Text Box 35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2" name="Text Box 35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3" name="Text Box 35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4" name="Text Box 35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5" name="Text Box 35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6" name="Text Box 35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7" name="Text Box 35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8" name="Text Box 35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49" name="Text Box 35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0" name="Text Box 35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1" name="Text Box 35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2" name="Text Box 35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3" name="Text Box 35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4" name="Text Box 35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5" name="Text Box 35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6" name="Text Box 35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7" name="Text Box 35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8" name="Text Box 35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59" name="Text Box 35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0" name="Text Box 35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1" name="Text Box 35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2" name="Text Box 35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3" name="Text Box 35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4" name="Text Box 35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5" name="Text Box 35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6" name="Text Box 35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7" name="Text Box 35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8" name="Text Box 35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69" name="Text Box 35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0" name="Text Box 35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1" name="Text Box 35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2" name="Text Box 35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3" name="Text Box 35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4" name="Text Box 35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5" name="Text Box 35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6" name="Text Box 35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7" name="Text Box 35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8" name="Text Box 35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79" name="Text Box 35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0" name="Text Box 35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1" name="Text Box 35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2" name="Text Box 35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3" name="Text Box 35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4" name="Text Box 35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5" name="Text Box 35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6" name="Text Box 35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7" name="Text Box 35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8" name="Text Box 35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89" name="Text Box 35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0" name="Text Box 35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1" name="Text Box 35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2" name="Text Box 35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3" name="Text Box 35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4" name="Text Box 35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5" name="Text Box 35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6" name="Text Box 35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7" name="Text Box 35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8" name="Text Box 35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399" name="Text Box 35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0" name="Text Box 35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1" name="Text Box 35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2" name="Text Box 35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3" name="Text Box 35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4" name="Text Box 35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5" name="Text Box 35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6" name="Text Box 35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7" name="Text Box 35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8" name="Text Box 35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09" name="Text Box 35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0" name="Text Box 35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1" name="Text Box 35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2" name="Text Box 35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3" name="Text Box 36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4" name="Text Box 36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5" name="Text Box 36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6" name="Text Box 36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7" name="Text Box 36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8" name="Text Box 36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19" name="Text Box 36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0" name="Text Box 36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1" name="Text Box 36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2" name="Text Box 36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3" name="Text Box 36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4" name="Text Box 36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5" name="Text Box 36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6" name="Text Box 36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7" name="Text Box 36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8" name="Text Box 36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29" name="Text Box 36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0" name="Text Box 36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1" name="Text Box 36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2" name="Text Box 36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3" name="Text Box 36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4" name="Text Box 36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5" name="Text Box 36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6" name="Text Box 36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7" name="Text Box 36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8" name="Text Box 36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39" name="Text Box 36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0" name="Text Box 36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1" name="Text Box 36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2" name="Text Box 36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3" name="Text Box 36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4" name="Text Box 36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5" name="Text Box 36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6" name="Text Box 36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7" name="Text Box 36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8" name="Text Box 36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49" name="Text Box 36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0" name="Text Box 36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1" name="Text Box 36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2" name="Text Box 36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3" name="Text Box 36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4" name="Text Box 36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5" name="Text Box 36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6" name="Text Box 36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7" name="Text Box 36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8" name="Text Box 36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59" name="Text Box 36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0" name="Text Box 36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1" name="Text Box 36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2" name="Text Box 36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3" name="Text Box 36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4" name="Text Box 36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5" name="Text Box 36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6" name="Text Box 36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7" name="Text Box 36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8" name="Text Box 36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69" name="Text Box 36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0" name="Text Box 36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1" name="Text Box 36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2" name="Text Box 36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3" name="Text Box 36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4" name="Text Box 36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5" name="Text Box 36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6" name="Text Box 36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7" name="Text Box 36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8" name="Text Box 36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79" name="Text Box 36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0" name="Text Box 36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1" name="Text Box 36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2" name="Text Box 36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3" name="Text Box 36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4" name="Text Box 36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5" name="Text Box 36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6" name="Text Box 36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7" name="Text Box 36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8" name="Text Box 36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89" name="Text Box 36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0" name="Text Box 36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1" name="Text Box 36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2" name="Text Box 36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3" name="Text Box 36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4" name="Text Box 36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5" name="Text Box 36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6" name="Text Box 36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7" name="Text Box 36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8" name="Text Box 36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499" name="Text Box 36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0" name="Text Box 36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1" name="Text Box 36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2" name="Text Box 36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3" name="Text Box 36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4" name="Text Box 36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5" name="Text Box 36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6" name="Text Box 36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7" name="Text Box 36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8" name="Text Box 36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09" name="Text Box 36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0" name="Text Box 36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1" name="Text Box 36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2" name="Text Box 36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3" name="Text Box 37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4" name="Text Box 37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5" name="Text Box 37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6" name="Text Box 37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7" name="Text Box 37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8" name="Text Box 37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19" name="Text Box 37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0" name="Text Box 37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1" name="Text Box 37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2" name="Text Box 37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3" name="Text Box 37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4" name="Text Box 37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5" name="Text Box 37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6" name="Text Box 37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7" name="Text Box 37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8" name="Text Box 37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29" name="Text Box 37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0" name="Text Box 37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1" name="Text Box 37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2" name="Text Box 37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3" name="Text Box 37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4" name="Text Box 37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5" name="Text Box 37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6" name="Text Box 37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7" name="Text Box 37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8" name="Text Box 37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39" name="Text Box 37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0" name="Text Box 37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1" name="Text Box 37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2" name="Text Box 37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3" name="Text Box 37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4" name="Text Box 37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5" name="Text Box 37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6" name="Text Box 37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7" name="Text Box 37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8" name="Text Box 37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49" name="Text Box 37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0" name="Text Box 37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1" name="Text Box 37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2" name="Text Box 37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3" name="Text Box 37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4" name="Text Box 37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5" name="Text Box 37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6" name="Text Box 37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7" name="Text Box 37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8" name="Text Box 37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59" name="Text Box 37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0" name="Text Box 37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1" name="Text Box 37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2" name="Text Box 37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3" name="Text Box 37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4" name="Text Box 37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5" name="Text Box 37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6" name="Text Box 37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7" name="Text Box 37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8" name="Text Box 37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69" name="Text Box 37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0" name="Text Box 37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1" name="Text Box 37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2" name="Text Box 37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3" name="Text Box 37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4" name="Text Box 37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5" name="Text Box 37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6" name="Text Box 37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7" name="Text Box 37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8" name="Text Box 37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79" name="Text Box 37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0" name="Text Box 37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1" name="Text Box 37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2" name="Text Box 37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3" name="Text Box 37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4" name="Text Box 37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5" name="Text Box 37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6" name="Text Box 37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7" name="Text Box 37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8" name="Text Box 37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89" name="Text Box 37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0" name="Text Box 37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1" name="Text Box 37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2" name="Text Box 37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3" name="Text Box 37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4" name="Text Box 37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5" name="Text Box 37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6" name="Text Box 37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7" name="Text Box 37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8" name="Text Box 37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599" name="Text Box 37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0" name="Text Box 37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1" name="Text Box 37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2" name="Text Box 37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3" name="Text Box 37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4" name="Text Box 37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5" name="Text Box 37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6" name="Text Box 37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7" name="Text Box 37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8" name="Text Box 37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09" name="Text Box 37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0" name="Text Box 37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1" name="Text Box 37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2" name="Text Box 37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3" name="Text Box 38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4" name="Text Box 38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5" name="Text Box 38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6" name="Text Box 38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7" name="Text Box 38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8" name="Text Box 38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19" name="Text Box 38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0" name="Text Box 38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1" name="Text Box 38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2" name="Text Box 38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3" name="Text Box 38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4" name="Text Box 38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5" name="Text Box 38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6" name="Text Box 38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7" name="Text Box 38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8" name="Text Box 38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29" name="Text Box 38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0" name="Text Box 38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1" name="Text Box 38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2" name="Text Box 38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3" name="Text Box 38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4" name="Text Box 38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5" name="Text Box 38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6" name="Text Box 38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7" name="Text Box 38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8" name="Text Box 38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39" name="Text Box 38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0" name="Text Box 38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1" name="Text Box 38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2" name="Text Box 38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3" name="Text Box 38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4" name="Text Box 38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5" name="Text Box 38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6" name="Text Box 38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7" name="Text Box 38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8" name="Text Box 38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49" name="Text Box 38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0" name="Text Box 38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1" name="Text Box 38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2" name="Text Box 38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3" name="Text Box 38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4" name="Text Box 38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5" name="Text Box 38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6" name="Text Box 38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7" name="Text Box 38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8" name="Text Box 38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59" name="Text Box 38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0" name="Text Box 38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1" name="Text Box 38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2" name="Text Box 38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3" name="Text Box 38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4" name="Text Box 38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5" name="Text Box 38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6" name="Text Box 38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7" name="Text Box 38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8" name="Text Box 38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69" name="Text Box 38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0" name="Text Box 38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1" name="Text Box 38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2" name="Text Box 38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3" name="Text Box 38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4" name="Text Box 38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5" name="Text Box 38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6" name="Text Box 38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7" name="Text Box 38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8" name="Text Box 38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79" name="Text Box 38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0" name="Text Box 38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1" name="Text Box 38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2" name="Text Box 38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3" name="Text Box 38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4" name="Text Box 38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5" name="Text Box 38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6" name="Text Box 38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7" name="Text Box 38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8" name="Text Box 38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89" name="Text Box 38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0" name="Text Box 38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1" name="Text Box 38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2" name="Text Box 38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3" name="Text Box 38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4" name="Text Box 38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5" name="Text Box 38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6" name="Text Box 38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7" name="Text Box 38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8" name="Text Box 38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699" name="Text Box 38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0" name="Text Box 38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1" name="Text Box 38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2" name="Text Box 38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3" name="Text Box 38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4" name="Text Box 38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5" name="Text Box 38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6" name="Text Box 38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7" name="Text Box 38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8" name="Text Box 38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09" name="Text Box 38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0" name="Text Box 38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1" name="Text Box 38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2" name="Text Box 38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3" name="Text Box 39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4" name="Text Box 39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5" name="Text Box 39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6" name="Text Box 39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7" name="Text Box 39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8" name="Text Box 39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19" name="Text Box 39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0" name="Text Box 39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1" name="Text Box 39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2" name="Text Box 39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3" name="Text Box 39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4" name="Text Box 39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5" name="Text Box 39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6" name="Text Box 39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7" name="Text Box 39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8" name="Text Box 39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29" name="Text Box 39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0" name="Text Box 39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1" name="Text Box 39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2" name="Text Box 39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3" name="Text Box 39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4" name="Text Box 39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5" name="Text Box 39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6" name="Text Box 39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7" name="Text Box 39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8" name="Text Box 39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39" name="Text Box 39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0" name="Text Box 39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1" name="Text Box 39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2" name="Text Box 39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3" name="Text Box 39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4" name="Text Box 39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5" name="Text Box 39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6" name="Text Box 39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7" name="Text Box 39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8" name="Text Box 39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49" name="Text Box 39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0" name="Text Box 39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1" name="Text Box 39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2" name="Text Box 39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3" name="Text Box 39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4" name="Text Box 39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5" name="Text Box 39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6" name="Text Box 39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7" name="Text Box 39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8" name="Text Box 39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59" name="Text Box 39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0" name="Text Box 39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1" name="Text Box 39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2" name="Text Box 39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3" name="Text Box 39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4" name="Text Box 39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5" name="Text Box 39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6" name="Text Box 39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7" name="Text Box 39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8" name="Text Box 39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69" name="Text Box 39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0" name="Text Box 39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1" name="Text Box 39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2" name="Text Box 39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3" name="Text Box 39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4" name="Text Box 39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5" name="Text Box 39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6" name="Text Box 39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7" name="Text Box 39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8" name="Text Box 39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79" name="Text Box 39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0" name="Text Box 39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1" name="Text Box 39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2" name="Text Box 39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3" name="Text Box 39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4" name="Text Box 39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5" name="Text Box 39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6" name="Text Box 39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7" name="Text Box 39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8" name="Text Box 39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89" name="Text Box 39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0" name="Text Box 39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1" name="Text Box 39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2" name="Text Box 39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3" name="Text Box 39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4" name="Text Box 39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5" name="Text Box 39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6" name="Text Box 39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7" name="Text Box 39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8" name="Text Box 39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799" name="Text Box 39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0" name="Text Box 39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1" name="Text Box 39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2" name="Text Box 39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3" name="Text Box 39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4" name="Text Box 39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5" name="Text Box 39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6" name="Text Box 39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7" name="Text Box 39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8" name="Text Box 39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09" name="Text Box 39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0" name="Text Box 39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1" name="Text Box 39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2" name="Text Box 39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3" name="Text Box 40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4" name="Text Box 40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5" name="Text Box 40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6" name="Text Box 40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7" name="Text Box 40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8" name="Text Box 40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19" name="Text Box 40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0" name="Text Box 40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1" name="Text Box 40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2" name="Text Box 40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3" name="Text Box 40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4" name="Text Box 40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5" name="Text Box 40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6" name="Text Box 40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7" name="Text Box 40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8" name="Text Box 40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29" name="Text Box 40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0" name="Text Box 40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1" name="Text Box 40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2" name="Text Box 40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3" name="Text Box 40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4" name="Text Box 40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5" name="Text Box 40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6" name="Text Box 40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7" name="Text Box 40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8" name="Text Box 40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39" name="Text Box 40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0" name="Text Box 40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1" name="Text Box 40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2" name="Text Box 40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3" name="Text Box 40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4" name="Text Box 40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5" name="Text Box 40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6" name="Text Box 40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7" name="Text Box 40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8" name="Text Box 40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49" name="Text Box 40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0" name="Text Box 40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1" name="Text Box 40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2" name="Text Box 40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3" name="Text Box 40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4" name="Text Box 40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5" name="Text Box 40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6" name="Text Box 40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7" name="Text Box 40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8" name="Text Box 40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59" name="Text Box 40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0" name="Text Box 40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1" name="Text Box 40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2" name="Text Box 40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3" name="Text Box 40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4" name="Text Box 40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5" name="Text Box 40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6" name="Text Box 40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7" name="Text Box 40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8" name="Text Box 40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69" name="Text Box 40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0" name="Text Box 40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1" name="Text Box 40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2" name="Text Box 40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3" name="Text Box 40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4" name="Text Box 40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5" name="Text Box 40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6" name="Text Box 40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7" name="Text Box 40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8" name="Text Box 40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79" name="Text Box 40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0" name="Text Box 40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1" name="Text Box 40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2" name="Text Box 40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3" name="Text Box 40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4" name="Text Box 40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5" name="Text Box 40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6" name="Text Box 40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7" name="Text Box 40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8" name="Text Box 40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89" name="Text Box 40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0" name="Text Box 40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1" name="Text Box 40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2" name="Text Box 40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3" name="Text Box 40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4" name="Text Box 40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5" name="Text Box 40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6" name="Text Box 40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7" name="Text Box 40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8" name="Text Box 40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899" name="Text Box 40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0" name="Text Box 40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1" name="Text Box 40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2" name="Text Box 40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3" name="Text Box 40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4" name="Text Box 40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5" name="Text Box 40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6" name="Text Box 40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7" name="Text Box 40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8" name="Text Box 40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09" name="Text Box 40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0" name="Text Box 40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1" name="Text Box 40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2" name="Text Box 40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3" name="Text Box 41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4" name="Text Box 41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5" name="Text Box 41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6" name="Text Box 41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7" name="Text Box 41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8" name="Text Box 41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19" name="Text Box 41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0" name="Text Box 41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1" name="Text Box 41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2" name="Text Box 41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3" name="Text Box 41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4" name="Text Box 41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5" name="Text Box 41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6" name="Text Box 41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7" name="Text Box 41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8" name="Text Box 41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29" name="Text Box 41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0" name="Text Box 41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1" name="Text Box 41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2" name="Text Box 41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3" name="Text Box 41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4" name="Text Box 41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5" name="Text Box 41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6" name="Text Box 41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7" name="Text Box 41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8" name="Text Box 41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39" name="Text Box 41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0" name="Text Box 41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1" name="Text Box 41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2" name="Text Box 41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3" name="Text Box 41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4" name="Text Box 41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5" name="Text Box 41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6" name="Text Box 41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7" name="Text Box 41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8" name="Text Box 41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49" name="Text Box 41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0" name="Text Box 41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1" name="Text Box 41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2" name="Text Box 41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3" name="Text Box 41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4" name="Text Box 41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5" name="Text Box 41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6" name="Text Box 41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7" name="Text Box 41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8" name="Text Box 41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59" name="Text Box 41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0" name="Text Box 41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1" name="Text Box 41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2" name="Text Box 41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3" name="Text Box 41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4" name="Text Box 41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5" name="Text Box 41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6" name="Text Box 41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7" name="Text Box 41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8" name="Text Box 41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69" name="Text Box 41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0" name="Text Box 41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1" name="Text Box 41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2" name="Text Box 41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3" name="Text Box 41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4" name="Text Box 41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5" name="Text Box 41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6" name="Text Box 41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7" name="Text Box 41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8" name="Text Box 41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79" name="Text Box 41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0" name="Text Box 41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1" name="Text Box 41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2" name="Text Box 41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3" name="Text Box 41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4" name="Text Box 41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5" name="Text Box 41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6" name="Text Box 41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7" name="Text Box 41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8" name="Text Box 41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89" name="Text Box 41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0" name="Text Box 41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1" name="Text Box 41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2" name="Text Box 41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3" name="Text Box 41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4" name="Text Box 41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5" name="Text Box 41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6" name="Text Box 41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7" name="Text Box 41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8" name="Text Box 41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0999" name="Text Box 41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0" name="Text Box 41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1" name="Text Box 41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2" name="Text Box 41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3" name="Text Box 41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4" name="Text Box 41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5" name="Text Box 41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6" name="Text Box 41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7" name="Text Box 41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8" name="Text Box 41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09" name="Text Box 41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0" name="Text Box 41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1" name="Text Box 41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2" name="Text Box 41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3" name="Text Box 42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4" name="Text Box 42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5" name="Text Box 42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6" name="Text Box 42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7" name="Text Box 42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8" name="Text Box 42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19" name="Text Box 42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0" name="Text Box 42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1" name="Text Box 42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2" name="Text Box 42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3" name="Text Box 42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4" name="Text Box 42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5" name="Text Box 42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6" name="Text Box 42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7" name="Text Box 42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8" name="Text Box 42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29" name="Text Box 42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0" name="Text Box 42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1" name="Text Box 42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2" name="Text Box 42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3" name="Text Box 42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4" name="Text Box 42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5" name="Text Box 42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6" name="Text Box 42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7" name="Text Box 42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8" name="Text Box 42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39" name="Text Box 42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0" name="Text Box 42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1" name="Text Box 42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2" name="Text Box 42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3" name="Text Box 42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4" name="Text Box 42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5" name="Text Box 42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6" name="Text Box 42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7" name="Text Box 42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8" name="Text Box 42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49" name="Text Box 42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0" name="Text Box 42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1" name="Text Box 42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2" name="Text Box 42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3" name="Text Box 42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4" name="Text Box 42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5" name="Text Box 42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6" name="Text Box 42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7" name="Text Box 42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8" name="Text Box 42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59" name="Text Box 42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0" name="Text Box 42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1" name="Text Box 42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2" name="Text Box 42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3" name="Text Box 42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4" name="Text Box 42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5" name="Text Box 42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6" name="Text Box 42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7" name="Text Box 42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8" name="Text Box 42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69" name="Text Box 42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0" name="Text Box 42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1" name="Text Box 42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2" name="Text Box 42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3" name="Text Box 42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4" name="Text Box 42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5" name="Text Box 42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6" name="Text Box 42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7" name="Text Box 42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8" name="Text Box 42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79" name="Text Box 42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0" name="Text Box 42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1" name="Text Box 42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2" name="Text Box 42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3" name="Text Box 42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4" name="Text Box 42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5" name="Text Box 42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6" name="Text Box 42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7" name="Text Box 42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8" name="Text Box 42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89" name="Text Box 42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0" name="Text Box 42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1" name="Text Box 42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2" name="Text Box 42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3" name="Text Box 42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4" name="Text Box 42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5" name="Text Box 42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6" name="Text Box 42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7" name="Text Box 42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8" name="Text Box 42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099" name="Text Box 42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0" name="Text Box 42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1" name="Text Box 42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2" name="Text Box 42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3" name="Text Box 42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4" name="Text Box 42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5" name="Text Box 42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6" name="Text Box 42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7" name="Text Box 42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8" name="Text Box 42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09" name="Text Box 42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0" name="Text Box 42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1" name="Text Box 42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2" name="Text Box 42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3" name="Text Box 43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4" name="Text Box 43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5" name="Text Box 43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6" name="Text Box 43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7" name="Text Box 43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8" name="Text Box 43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19" name="Text Box 43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0" name="Text Box 43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1" name="Text Box 43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2" name="Text Box 43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3" name="Text Box 43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4" name="Text Box 43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5" name="Text Box 43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6" name="Text Box 43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7" name="Text Box 43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8" name="Text Box 43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29" name="Text Box 43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0" name="Text Box 43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1" name="Text Box 43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2" name="Text Box 43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3" name="Text Box 43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4" name="Text Box 43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5" name="Text Box 43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6" name="Text Box 43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7" name="Text Box 43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8" name="Text Box 43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39" name="Text Box 43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0" name="Text Box 43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1" name="Text Box 43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2" name="Text Box 43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3" name="Text Box 43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4" name="Text Box 43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5" name="Text Box 43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6" name="Text Box 43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7" name="Text Box 43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8" name="Text Box 43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49" name="Text Box 43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0" name="Text Box 43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1" name="Text Box 43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2" name="Text Box 43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3" name="Text Box 43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4" name="Text Box 43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5" name="Text Box 43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6" name="Text Box 43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7" name="Text Box 43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8" name="Text Box 43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59" name="Text Box 43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0" name="Text Box 43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1" name="Text Box 43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2" name="Text Box 43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3" name="Text Box 43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4" name="Text Box 43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5" name="Text Box 43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6" name="Text Box 43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7" name="Text Box 43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8" name="Text Box 43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69" name="Text Box 43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0" name="Text Box 43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1" name="Text Box 43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2" name="Text Box 43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3" name="Text Box 43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4" name="Text Box 43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5" name="Text Box 43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6" name="Text Box 43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7" name="Text Box 43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8" name="Text Box 43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79" name="Text Box 43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0" name="Text Box 43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1" name="Text Box 43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2" name="Text Box 43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3" name="Text Box 43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4" name="Text Box 43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5" name="Text Box 43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6" name="Text Box 43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7" name="Text Box 43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8" name="Text Box 43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89" name="Text Box 43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0" name="Text Box 43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1" name="Text Box 43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2" name="Text Box 43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3" name="Text Box 43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4" name="Text Box 43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5" name="Text Box 43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6" name="Text Box 43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7" name="Text Box 43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8" name="Text Box 43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199" name="Text Box 43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0" name="Text Box 43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1" name="Text Box 43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2" name="Text Box 43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3" name="Text Box 43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4" name="Text Box 43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5" name="Text Box 43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6" name="Text Box 43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7" name="Text Box 43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8" name="Text Box 43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09" name="Text Box 43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0" name="Text Box 43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1" name="Text Box 43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2" name="Text Box 43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3" name="Text Box 44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4" name="Text Box 44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5" name="Text Box 44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6" name="Text Box 44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7" name="Text Box 44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8" name="Text Box 44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19" name="Text Box 44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0" name="Text Box 44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1" name="Text Box 44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2" name="Text Box 44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3" name="Text Box 44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4" name="Text Box 44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5" name="Text Box 44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6" name="Text Box 44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7" name="Text Box 44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8" name="Text Box 44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29" name="Text Box 44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0" name="Text Box 44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1" name="Text Box 44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2" name="Text Box 44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3" name="Text Box 44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4" name="Text Box 44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5" name="Text Box 44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6" name="Text Box 44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7" name="Text Box 44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8" name="Text Box 44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39" name="Text Box 44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0" name="Text Box 44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1" name="Text Box 44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2" name="Text Box 44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3" name="Text Box 44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4" name="Text Box 44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5" name="Text Box 44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6" name="Text Box 44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7" name="Text Box 44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8" name="Text Box 44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49" name="Text Box 44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0" name="Text Box 44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1" name="Text Box 44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2" name="Text Box 44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3" name="Text Box 44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4" name="Text Box 44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5" name="Text Box 44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6" name="Text Box 44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7" name="Text Box 44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8" name="Text Box 44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59" name="Text Box 44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0" name="Text Box 44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1" name="Text Box 44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2" name="Text Box 44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3" name="Text Box 44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4" name="Text Box 44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5" name="Text Box 44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6" name="Text Box 44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7" name="Text Box 44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8" name="Text Box 44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69" name="Text Box 44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0" name="Text Box 44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1" name="Text Box 44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2" name="Text Box 44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3" name="Text Box 44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4" name="Text Box 44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5" name="Text Box 44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6" name="Text Box 44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7" name="Text Box 44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8" name="Text Box 44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79" name="Text Box 44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0" name="Text Box 44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1" name="Text Box 44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2" name="Text Box 44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3" name="Text Box 44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4" name="Text Box 44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5" name="Text Box 44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6" name="Text Box 44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7" name="Text Box 44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8" name="Text Box 44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89" name="Text Box 44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0" name="Text Box 44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1" name="Text Box 44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2" name="Text Box 44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3" name="Text Box 44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4" name="Text Box 44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5" name="Text Box 44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6" name="Text Box 44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7" name="Text Box 44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8" name="Text Box 44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299" name="Text Box 44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0" name="Text Box 44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1" name="Text Box 44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2" name="Text Box 44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3" name="Text Box 44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4" name="Text Box 44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5" name="Text Box 44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6" name="Text Box 44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7" name="Text Box 44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8" name="Text Box 44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09" name="Text Box 44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0" name="Text Box 44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1" name="Text Box 44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2" name="Text Box 44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3" name="Text Box 45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4" name="Text Box 45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5" name="Text Box 45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6" name="Text Box 45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7" name="Text Box 45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8" name="Text Box 45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19" name="Text Box 45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0" name="Text Box 45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1" name="Text Box 45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2" name="Text Box 45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3" name="Text Box 45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4" name="Text Box 45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5" name="Text Box 45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6" name="Text Box 45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7" name="Text Box 45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8" name="Text Box 45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29" name="Text Box 45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0" name="Text Box 45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1" name="Text Box 45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2" name="Text Box 45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3" name="Text Box 45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4" name="Text Box 45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5" name="Text Box 45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6" name="Text Box 45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7" name="Text Box 45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8" name="Text Box 45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39" name="Text Box 45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0" name="Text Box 45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1" name="Text Box 45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2" name="Text Box 45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3" name="Text Box 45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4" name="Text Box 45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5" name="Text Box 45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6" name="Text Box 45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7" name="Text Box 45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8" name="Text Box 45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49" name="Text Box 45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0" name="Text Box 45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1" name="Text Box 45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2" name="Text Box 45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3" name="Text Box 45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4" name="Text Box 45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5" name="Text Box 45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6" name="Text Box 45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7" name="Text Box 45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8" name="Text Box 45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59" name="Text Box 45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0" name="Text Box 45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1" name="Text Box 45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2" name="Text Box 45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3" name="Text Box 45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4" name="Text Box 45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5" name="Text Box 45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6" name="Text Box 45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7" name="Text Box 45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8" name="Text Box 45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69" name="Text Box 45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0" name="Text Box 45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1" name="Text Box 45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2" name="Text Box 45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3" name="Text Box 45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4" name="Text Box 45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5" name="Text Box 45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6" name="Text Box 45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7" name="Text Box 45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8" name="Text Box 45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79" name="Text Box 45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0" name="Text Box 45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1" name="Text Box 45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2" name="Text Box 45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3" name="Text Box 45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4" name="Text Box 45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5" name="Text Box 45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6" name="Text Box 45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7" name="Text Box 45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8" name="Text Box 45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89" name="Text Box 45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0" name="Text Box 45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1" name="Text Box 45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2" name="Text Box 45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3" name="Text Box 45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4" name="Text Box 45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5" name="Text Box 45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6" name="Text Box 45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7" name="Text Box 45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8" name="Text Box 45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399" name="Text Box 45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0" name="Text Box 45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1" name="Text Box 45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2" name="Text Box 45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3" name="Text Box 45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4" name="Text Box 45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5" name="Text Box 45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6" name="Text Box 45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7" name="Text Box 45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8" name="Text Box 45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09" name="Text Box 45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0" name="Text Box 45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1" name="Text Box 45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2" name="Text Box 45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3" name="Text Box 46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4" name="Text Box 46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5" name="Text Box 46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6" name="Text Box 46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7" name="Text Box 46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8" name="Text Box 46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19" name="Text Box 46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0" name="Text Box 46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1" name="Text Box 46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2" name="Text Box 46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3" name="Text Box 46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4" name="Text Box 46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5" name="Text Box 46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6" name="Text Box 46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7" name="Text Box 46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8" name="Text Box 46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29" name="Text Box 46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0" name="Text Box 46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1" name="Text Box 46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2" name="Text Box 46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3" name="Text Box 46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4" name="Text Box 46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5" name="Text Box 46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6" name="Text Box 46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7" name="Text Box 46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8" name="Text Box 46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39" name="Text Box 46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0" name="Text Box 46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1" name="Text Box 46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2" name="Text Box 46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3" name="Text Box 46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4" name="Text Box 46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5" name="Text Box 46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6" name="Text Box 46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7" name="Text Box 46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8" name="Text Box 46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49" name="Text Box 46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0" name="Text Box 46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1" name="Text Box 46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2" name="Text Box 46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3" name="Text Box 46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4" name="Text Box 46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5" name="Text Box 46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6" name="Text Box 46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7" name="Text Box 46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8" name="Text Box 46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59" name="Text Box 46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0" name="Text Box 46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1" name="Text Box 46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2" name="Text Box 46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3" name="Text Box 46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4" name="Text Box 46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5" name="Text Box 46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6" name="Text Box 46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7" name="Text Box 46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8" name="Text Box 46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69" name="Text Box 46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0" name="Text Box 46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1" name="Text Box 46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2" name="Text Box 46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3" name="Text Box 46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4" name="Text Box 46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5" name="Text Box 46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6" name="Text Box 46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7" name="Text Box 46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8" name="Text Box 46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79" name="Text Box 46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0" name="Text Box 46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1" name="Text Box 46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2" name="Text Box 46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3" name="Text Box 46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4" name="Text Box 46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5" name="Text Box 46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6" name="Text Box 46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7" name="Text Box 46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8" name="Text Box 46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89" name="Text Box 46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0" name="Text Box 46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1" name="Text Box 46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2" name="Text Box 46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3" name="Text Box 46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4" name="Text Box 46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5" name="Text Box 46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6" name="Text Box 46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7" name="Text Box 46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8" name="Text Box 46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499" name="Text Box 46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0" name="Text Box 46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1" name="Text Box 46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2" name="Text Box 46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3" name="Text Box 46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4" name="Text Box 46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5" name="Text Box 46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6" name="Text Box 46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7" name="Text Box 46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8" name="Text Box 46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09" name="Text Box 46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0" name="Text Box 46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1" name="Text Box 46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2" name="Text Box 46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3" name="Text Box 47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4" name="Text Box 47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5" name="Text Box 47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6" name="Text Box 47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7" name="Text Box 47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8" name="Text Box 47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19" name="Text Box 47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0" name="Text Box 47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1" name="Text Box 47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2" name="Text Box 47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3" name="Text Box 47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4" name="Text Box 47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5" name="Text Box 47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6" name="Text Box 47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7" name="Text Box 47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8" name="Text Box 47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29" name="Text Box 47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0" name="Text Box 47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1" name="Text Box 47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2" name="Text Box 47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3" name="Text Box 47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4" name="Text Box 47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5" name="Text Box 47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6" name="Text Box 47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7" name="Text Box 47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8" name="Text Box 47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39" name="Text Box 47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0" name="Text Box 47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1" name="Text Box 47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2" name="Text Box 47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3" name="Text Box 47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4" name="Text Box 47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5" name="Text Box 47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6" name="Text Box 47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7" name="Text Box 47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8" name="Text Box 47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49" name="Text Box 47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0" name="Text Box 47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1" name="Text Box 47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2" name="Text Box 47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3" name="Text Box 47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4" name="Text Box 47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5" name="Text Box 47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6" name="Text Box 47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7" name="Text Box 47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8" name="Text Box 47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59" name="Text Box 47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0" name="Text Box 47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1" name="Text Box 47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2" name="Text Box 47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3" name="Text Box 47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4" name="Text Box 47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5" name="Text Box 47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6" name="Text Box 47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7" name="Text Box 47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8" name="Text Box 47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69" name="Text Box 47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0" name="Text Box 47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1" name="Text Box 47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2" name="Text Box 47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3" name="Text Box 47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4" name="Text Box 47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5" name="Text Box 47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6" name="Text Box 47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7" name="Text Box 47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8" name="Text Box 47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79" name="Text Box 47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0" name="Text Box 47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1" name="Text Box 47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2" name="Text Box 47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3" name="Text Box 47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4" name="Text Box 47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5" name="Text Box 47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6" name="Text Box 47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7" name="Text Box 47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8" name="Text Box 47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89" name="Text Box 47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0" name="Text Box 47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1" name="Text Box 47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2" name="Text Box 47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3" name="Text Box 47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4" name="Text Box 47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5" name="Text Box 47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6" name="Text Box 47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7" name="Text Box 47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8" name="Text Box 47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599" name="Text Box 47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0" name="Text Box 47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1" name="Text Box 47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2" name="Text Box 47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3" name="Text Box 47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4" name="Text Box 47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5" name="Text Box 47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6" name="Text Box 47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7" name="Text Box 47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8" name="Text Box 47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09" name="Text Box 47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0" name="Text Box 47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1" name="Text Box 47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2" name="Text Box 47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3" name="Text Box 48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4" name="Text Box 48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5" name="Text Box 48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6" name="Text Box 48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7" name="Text Box 48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8" name="Text Box 48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19" name="Text Box 48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0" name="Text Box 48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1" name="Text Box 48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2" name="Text Box 48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3" name="Text Box 48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4" name="Text Box 48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5" name="Text Box 48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6" name="Text Box 48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7" name="Text Box 48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8" name="Text Box 48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29" name="Text Box 48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0" name="Text Box 48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1" name="Text Box 48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2" name="Text Box 48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3" name="Text Box 48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4" name="Text Box 48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5" name="Text Box 48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6" name="Text Box 48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7" name="Text Box 48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8" name="Text Box 48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39" name="Text Box 48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0" name="Text Box 48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1" name="Text Box 48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2" name="Text Box 48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3" name="Text Box 48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4" name="Text Box 48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5" name="Text Box 48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6" name="Text Box 48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7" name="Text Box 48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8" name="Text Box 48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49" name="Text Box 48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0" name="Text Box 48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1" name="Text Box 48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2" name="Text Box 48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3" name="Text Box 48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4" name="Text Box 48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5" name="Text Box 48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6" name="Text Box 48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7" name="Text Box 48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8" name="Text Box 48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59" name="Text Box 48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0" name="Text Box 48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1" name="Text Box 48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2" name="Text Box 48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3" name="Text Box 48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4" name="Text Box 48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5" name="Text Box 48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6" name="Text Box 48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7" name="Text Box 48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8" name="Text Box 48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69" name="Text Box 48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0" name="Text Box 48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1" name="Text Box 48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2" name="Text Box 48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3" name="Text Box 48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4" name="Text Box 48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5" name="Text Box 48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6" name="Text Box 48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7" name="Text Box 48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8" name="Text Box 48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79" name="Text Box 48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0" name="Text Box 48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1" name="Text Box 48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2" name="Text Box 48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3" name="Text Box 48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4" name="Text Box 48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5" name="Text Box 48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6" name="Text Box 48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7" name="Text Box 48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8" name="Text Box 48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89" name="Text Box 48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0" name="Text Box 48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1" name="Text Box 48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2" name="Text Box 48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3" name="Text Box 48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4" name="Text Box 48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5" name="Text Box 48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6" name="Text Box 48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7" name="Text Box 48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8" name="Text Box 48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699" name="Text Box 48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0" name="Text Box 48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1" name="Text Box 48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2" name="Text Box 48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3" name="Text Box 48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4" name="Text Box 48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5" name="Text Box 48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6" name="Text Box 48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7" name="Text Box 48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8" name="Text Box 48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09" name="Text Box 48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0" name="Text Box 48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1" name="Text Box 48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2" name="Text Box 48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3" name="Text Box 49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4" name="Text Box 49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5" name="Text Box 49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6" name="Text Box 49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7" name="Text Box 49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8" name="Text Box 49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19" name="Text Box 49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0" name="Text Box 49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1" name="Text Box 49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2" name="Text Box 49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3" name="Text Box 49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4" name="Text Box 49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5" name="Text Box 49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6" name="Text Box 49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7" name="Text Box 49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8" name="Text Box 49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29" name="Text Box 49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0" name="Text Box 49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1" name="Text Box 49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2" name="Text Box 49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3" name="Text Box 49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4" name="Text Box 49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5" name="Text Box 49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6" name="Text Box 49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7" name="Text Box 49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8" name="Text Box 49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39" name="Text Box 49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0" name="Text Box 49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1" name="Text Box 49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2" name="Text Box 49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3" name="Text Box 49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4" name="Text Box 49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5" name="Text Box 49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6" name="Text Box 49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7" name="Text Box 49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8" name="Text Box 49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49" name="Text Box 49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0" name="Text Box 49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1" name="Text Box 49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2" name="Text Box 49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3" name="Text Box 49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4" name="Text Box 49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5" name="Text Box 49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6" name="Text Box 49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7" name="Text Box 49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8" name="Text Box 49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59" name="Text Box 49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0" name="Text Box 49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1" name="Text Box 49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2" name="Text Box 49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3" name="Text Box 49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4" name="Text Box 49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5" name="Text Box 49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6" name="Text Box 49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7" name="Text Box 49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8" name="Text Box 49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69" name="Text Box 49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0" name="Text Box 49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1" name="Text Box 49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2" name="Text Box 49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3" name="Text Box 49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4" name="Text Box 49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5" name="Text Box 49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6" name="Text Box 49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7" name="Text Box 49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8" name="Text Box 49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79" name="Text Box 49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0" name="Text Box 49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1" name="Text Box 49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2" name="Text Box 49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3" name="Text Box 49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4" name="Text Box 49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5" name="Text Box 49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6" name="Text Box 49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7" name="Text Box 49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8" name="Text Box 49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89" name="Text Box 49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0" name="Text Box 49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1" name="Text Box 49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2" name="Text Box 49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3" name="Text Box 49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4" name="Text Box 49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5" name="Text Box 49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6" name="Text Box 49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7" name="Text Box 49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8" name="Text Box 49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799" name="Text Box 49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0" name="Text Box 49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1" name="Text Box 49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2" name="Text Box 49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3" name="Text Box 49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4" name="Text Box 49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5" name="Text Box 49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6" name="Text Box 49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7" name="Text Box 49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8" name="Text Box 49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09" name="Text Box 49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0" name="Text Box 49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1" name="Text Box 49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2" name="Text Box 49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3" name="Text Box 50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4" name="Text Box 50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5" name="Text Box 50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6" name="Text Box 50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7" name="Text Box 50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8" name="Text Box 50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19" name="Text Box 50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0" name="Text Box 50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1" name="Text Box 50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2" name="Text Box 50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3" name="Text Box 50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4" name="Text Box 50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5" name="Text Box 50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6" name="Text Box 50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7" name="Text Box 50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8" name="Text Box 50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29" name="Text Box 50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0" name="Text Box 50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1" name="Text Box 50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2" name="Text Box 50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3" name="Text Box 50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4" name="Text Box 50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5" name="Text Box 50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6" name="Text Box 50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7" name="Text Box 50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8" name="Text Box 50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39" name="Text Box 50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0" name="Text Box 50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1" name="Text Box 50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2" name="Text Box 50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3" name="Text Box 50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4" name="Text Box 50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5" name="Text Box 50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6" name="Text Box 50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7" name="Text Box 50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8" name="Text Box 50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49" name="Text Box 50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0" name="Text Box 50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1" name="Text Box 50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2" name="Text Box 50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3" name="Text Box 50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4" name="Text Box 50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5" name="Text Box 50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6" name="Text Box 50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7" name="Text Box 50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8" name="Text Box 50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59" name="Text Box 50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0" name="Text Box 50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1" name="Text Box 50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2" name="Text Box 50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3" name="Text Box 50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4" name="Text Box 50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5" name="Text Box 50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6" name="Text Box 50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7" name="Text Box 50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8" name="Text Box 50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69" name="Text Box 50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0" name="Text Box 50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1" name="Text Box 50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2" name="Text Box 50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3" name="Text Box 50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4" name="Text Box 50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5" name="Text Box 50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6" name="Text Box 50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7" name="Text Box 50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8" name="Text Box 50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79" name="Text Box 50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0" name="Text Box 50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1" name="Text Box 50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2" name="Text Box 50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3" name="Text Box 50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4" name="Text Box 50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5" name="Text Box 50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6" name="Text Box 50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7" name="Text Box 50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8" name="Text Box 50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89" name="Text Box 50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0" name="Text Box 50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1" name="Text Box 50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2" name="Text Box 50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3" name="Text Box 50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4" name="Text Box 50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5" name="Text Box 50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6" name="Text Box 50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7" name="Text Box 50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8" name="Text Box 50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899" name="Text Box 50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0" name="Text Box 50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1" name="Text Box 50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2" name="Text Box 50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3" name="Text Box 50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4" name="Text Box 50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5" name="Text Box 50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6" name="Text Box 50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7" name="Text Box 50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8" name="Text Box 50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09" name="Text Box 50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0" name="Text Box 50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1" name="Text Box 50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2" name="Text Box 50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3" name="Text Box 51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4" name="Text Box 51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5" name="Text Box 51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6" name="Text Box 51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7" name="Text Box 51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8" name="Text Box 51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19" name="Text Box 51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0" name="Text Box 51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1" name="Text Box 51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2" name="Text Box 51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3" name="Text Box 51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4" name="Text Box 51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5" name="Text Box 51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6" name="Text Box 51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7" name="Text Box 51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8" name="Text Box 51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29" name="Text Box 51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0" name="Text Box 51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1" name="Text Box 51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2" name="Text Box 51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3" name="Text Box 51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4" name="Text Box 51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5" name="Text Box 51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6" name="Text Box 51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7" name="Text Box 51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8" name="Text Box 51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39" name="Text Box 51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0" name="Text Box 51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1" name="Text Box 51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2" name="Text Box 51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3" name="Text Box 51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4" name="Text Box 51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5" name="Text Box 51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6" name="Text Box 51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7" name="Text Box 51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8" name="Text Box 51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49" name="Text Box 51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0" name="Text Box 51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1" name="Text Box 51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2" name="Text Box 51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3" name="Text Box 51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4" name="Text Box 51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5" name="Text Box 51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6" name="Text Box 51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7" name="Text Box 51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8" name="Text Box 51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59" name="Text Box 51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0" name="Text Box 51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1" name="Text Box 51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2" name="Text Box 51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3" name="Text Box 51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4" name="Text Box 51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5" name="Text Box 51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6" name="Text Box 51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7" name="Text Box 51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8" name="Text Box 51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69" name="Text Box 51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0" name="Text Box 51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1" name="Text Box 51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2" name="Text Box 51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3" name="Text Box 51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4" name="Text Box 51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5" name="Text Box 51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6" name="Text Box 51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7" name="Text Box 51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8" name="Text Box 51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79" name="Text Box 51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0" name="Text Box 51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1" name="Text Box 51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2" name="Text Box 51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3" name="Text Box 51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4" name="Text Box 51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5" name="Text Box 51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6" name="Text Box 51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7" name="Text Box 51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8" name="Text Box 51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89" name="Text Box 51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0" name="Text Box 51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1" name="Text Box 51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2" name="Text Box 51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3" name="Text Box 51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4" name="Text Box 51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5" name="Text Box 51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6" name="Text Box 51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7" name="Text Box 51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8" name="Text Box 51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1999" name="Text Box 51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0" name="Text Box 51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1" name="Text Box 51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2" name="Text Box 51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3" name="Text Box 51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4" name="Text Box 51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5" name="Text Box 51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6" name="Text Box 51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7" name="Text Box 51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8" name="Text Box 51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09" name="Text Box 51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0" name="Text Box 51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1" name="Text Box 51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2" name="Text Box 51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3" name="Text Box 52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4" name="Text Box 52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5" name="Text Box 52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6" name="Text Box 52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7" name="Text Box 52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8" name="Text Box 52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19" name="Text Box 52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0" name="Text Box 52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1" name="Text Box 52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2" name="Text Box 52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3" name="Text Box 52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4" name="Text Box 52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5" name="Text Box 52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6" name="Text Box 52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7" name="Text Box 52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8" name="Text Box 52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29" name="Text Box 52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0" name="Text Box 52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1" name="Text Box 52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2" name="Text Box 52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3" name="Text Box 52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4" name="Text Box 52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5" name="Text Box 52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6" name="Text Box 52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7" name="Text Box 52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8" name="Text Box 52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39" name="Text Box 52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0" name="Text Box 52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1" name="Text Box 52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2" name="Text Box 52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3" name="Text Box 52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4" name="Text Box 52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5" name="Text Box 52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6" name="Text Box 52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7" name="Text Box 52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8" name="Text Box 52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49" name="Text Box 52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0" name="Text Box 52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1" name="Text Box 52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2" name="Text Box 52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3" name="Text Box 52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4" name="Text Box 52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5" name="Text Box 52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6" name="Text Box 52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7" name="Text Box 52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8" name="Text Box 52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59" name="Text Box 52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0" name="Text Box 52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1" name="Text Box 52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2" name="Text Box 52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3" name="Text Box 52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4" name="Text Box 52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5" name="Text Box 52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6" name="Text Box 52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7" name="Text Box 52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8" name="Text Box 52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69" name="Text Box 52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0" name="Text Box 52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1" name="Text Box 52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2" name="Text Box 52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3" name="Text Box 52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4" name="Text Box 52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5" name="Text Box 52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6" name="Text Box 52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7" name="Text Box 52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8" name="Text Box 52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79" name="Text Box 52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0" name="Text Box 52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1" name="Text Box 52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2" name="Text Box 52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3" name="Text Box 52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4" name="Text Box 52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5" name="Text Box 52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6" name="Text Box 52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7" name="Text Box 52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8" name="Text Box 52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89" name="Text Box 52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0" name="Text Box 52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1" name="Text Box 52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2" name="Text Box 52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3" name="Text Box 52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4" name="Text Box 52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5" name="Text Box 52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6" name="Text Box 52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7" name="Text Box 52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8" name="Text Box 52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099" name="Text Box 52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0" name="Text Box 52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1" name="Text Box 52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2" name="Text Box 52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3" name="Text Box 52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4" name="Text Box 52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5" name="Text Box 52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6" name="Text Box 52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7" name="Text Box 52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8" name="Text Box 52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09" name="Text Box 52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0" name="Text Box 52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1" name="Text Box 52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2" name="Text Box 52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3" name="Text Box 53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4" name="Text Box 53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5" name="Text Box 53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6" name="Text Box 53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7" name="Text Box 53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8" name="Text Box 53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19" name="Text Box 53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0" name="Text Box 53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1" name="Text Box 53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2" name="Text Box 53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3" name="Text Box 53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4" name="Text Box 53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5" name="Text Box 53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6" name="Text Box 53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7" name="Text Box 53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8" name="Text Box 53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29" name="Text Box 53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0" name="Text Box 53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1" name="Text Box 53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2" name="Text Box 53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3" name="Text Box 53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4" name="Text Box 53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5" name="Text Box 53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6" name="Text Box 53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7" name="Text Box 53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8" name="Text Box 53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39" name="Text Box 53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0" name="Text Box 53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1" name="Text Box 53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2" name="Text Box 53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3" name="Text Box 53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4" name="Text Box 53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5" name="Text Box 53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6" name="Text Box 53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7" name="Text Box 53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8" name="Text Box 53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49" name="Text Box 53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0" name="Text Box 53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1" name="Text Box 53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2" name="Text Box 53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3" name="Text Box 53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4" name="Text Box 53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5" name="Text Box 53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6" name="Text Box 53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7" name="Text Box 53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8" name="Text Box 53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59" name="Text Box 53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0" name="Text Box 53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1" name="Text Box 53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2" name="Text Box 53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3" name="Text Box 53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4" name="Text Box 53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5" name="Text Box 53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6" name="Text Box 53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7" name="Text Box 53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8" name="Text Box 53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69" name="Text Box 53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0" name="Text Box 53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1" name="Text Box 53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2" name="Text Box 53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3" name="Text Box 53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4" name="Text Box 53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5" name="Text Box 53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6" name="Text Box 53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7" name="Text Box 53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8" name="Text Box 53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79" name="Text Box 53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0" name="Text Box 53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1" name="Text Box 53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2" name="Text Box 53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3" name="Text Box 53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4" name="Text Box 53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5" name="Text Box 53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6" name="Text Box 53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7" name="Text Box 53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8" name="Text Box 53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89" name="Text Box 53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0" name="Text Box 53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1" name="Text Box 53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2" name="Text Box 53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3" name="Text Box 53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4" name="Text Box 53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5" name="Text Box 53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6" name="Text Box 53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7" name="Text Box 53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8" name="Text Box 53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199" name="Text Box 53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0" name="Text Box 53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1" name="Text Box 53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2" name="Text Box 53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3" name="Text Box 53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4" name="Text Box 53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5" name="Text Box 53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6" name="Text Box 53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7" name="Text Box 53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8" name="Text Box 53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09" name="Text Box 53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0" name="Text Box 53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1" name="Text Box 53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2" name="Text Box 53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3" name="Text Box 54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4" name="Text Box 54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5" name="Text Box 54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6" name="Text Box 54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7" name="Text Box 54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8" name="Text Box 54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19" name="Text Box 54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0" name="Text Box 54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1" name="Text Box 54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2" name="Text Box 54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3" name="Text Box 54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4" name="Text Box 54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5" name="Text Box 54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6" name="Text Box 54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7" name="Text Box 54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8" name="Text Box 54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29" name="Text Box 54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0" name="Text Box 54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1" name="Text Box 54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2" name="Text Box 29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3" name="Text Box 29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4" name="Text Box 29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5" name="Text Box 29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6" name="Text Box 29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7" name="Text Box 29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8" name="Text Box 29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39" name="Text Box 29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0" name="Text Box 29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1" name="Text Box 29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2" name="Text Box 29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3" name="Text Box 29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4" name="Text Box 29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5" name="Text Box 29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6" name="Text Box 29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7" name="Text Box 29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8" name="Text Box 29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49" name="Text Box 29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0" name="Text Box 29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1" name="Text Box 29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2" name="Text Box 29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3" name="Text Box 29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4" name="Text Box 29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5" name="Text Box 29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6" name="Text Box 29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7" name="Text Box 29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8" name="Text Box 29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59" name="Text Box 29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0" name="Text Box 29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1" name="Text Box 29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2" name="Text Box 29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3" name="Text Box 29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4" name="Text Box 29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5" name="Text Box 29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6" name="Text Box 29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7" name="Text Box 29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8" name="Text Box 29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69" name="Text Box 29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0" name="Text Box 29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1" name="Text Box 29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2" name="Text Box 29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3" name="Text Box 29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4" name="Text Box 29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5" name="Text Box 29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6" name="Text Box 29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7" name="Text Box 29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8" name="Text Box 29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79" name="Text Box 29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0" name="Text Box 29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1" name="Text Box 30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2" name="Text Box 30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3" name="Text Box 30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4" name="Text Box 30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5" name="Text Box 30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6" name="Text Box 30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7" name="Text Box 30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8" name="Text Box 30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89" name="Text Box 30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0" name="Text Box 30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1" name="Text Box 30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2" name="Text Box 30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3" name="Text Box 30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4" name="Text Box 30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5" name="Text Box 30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6" name="Text Box 30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7" name="Text Box 30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8" name="Text Box 30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299" name="Text Box 30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0" name="Text Box 30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1" name="Text Box 30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2" name="Text Box 30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3" name="Text Box 30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4" name="Text Box 30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5" name="Text Box 30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6" name="Text Box 30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7" name="Text Box 30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8" name="Text Box 30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09" name="Text Box 30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0" name="Text Box 30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1" name="Text Box 30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2" name="Text Box 30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3" name="Text Box 30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4" name="Text Box 30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5" name="Text Box 30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6" name="Text Box 30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7" name="Text Box 30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8" name="Text Box 30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19" name="Text Box 30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0" name="Text Box 30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1" name="Text Box 30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2" name="Text Box 30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3" name="Text Box 30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4" name="Text Box 30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5" name="Text Box 30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6" name="Text Box 30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7" name="Text Box 30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8" name="Text Box 30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29" name="Text Box 30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0" name="Text Box 30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1" name="Text Box 30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2" name="Text Box 30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3" name="Text Box 30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4" name="Text Box 30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5" name="Text Box 30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6" name="Text Box 30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7" name="Text Box 30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8" name="Text Box 30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39" name="Text Box 30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0" name="Text Box 30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1" name="Text Box 30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2" name="Text Box 30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3" name="Text Box 30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4" name="Text Box 30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5" name="Text Box 30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6" name="Text Box 30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7" name="Text Box 30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8" name="Text Box 30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49" name="Text Box 30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0" name="Text Box 30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1" name="Text Box 30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2" name="Text Box 30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3" name="Text Box 30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4" name="Text Box 30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5" name="Text Box 30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6" name="Text Box 30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7" name="Text Box 30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8" name="Text Box 30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59" name="Text Box 30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0" name="Text Box 30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1" name="Text Box 30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2" name="Text Box 30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3" name="Text Box 30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4" name="Text Box 30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5" name="Text Box 30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6" name="Text Box 30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7" name="Text Box 30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8" name="Text Box 30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69" name="Text Box 30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0" name="Text Box 30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1" name="Text Box 30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2" name="Text Box 30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3" name="Text Box 30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4" name="Text Box 30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5" name="Text Box 30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6" name="Text Box 30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7" name="Text Box 30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8" name="Text Box 30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79" name="Text Box 30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0" name="Text Box 30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1" name="Text Box 31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2" name="Text Box 31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3" name="Text Box 31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4" name="Text Box 31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5" name="Text Box 31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6" name="Text Box 31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7" name="Text Box 31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8" name="Text Box 31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89" name="Text Box 31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0" name="Text Box 31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1" name="Text Box 31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2" name="Text Box 31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3" name="Text Box 31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4" name="Text Box 31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5" name="Text Box 31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6" name="Text Box 31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7" name="Text Box 31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8" name="Text Box 31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399" name="Text Box 31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0" name="Text Box 31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1" name="Text Box 31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2" name="Text Box 31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3" name="Text Box 31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4" name="Text Box 31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5" name="Text Box 31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6" name="Text Box 31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7" name="Text Box 31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8" name="Text Box 31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09" name="Text Box 31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0" name="Text Box 31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1" name="Text Box 31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2" name="Text Box 31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3" name="Text Box 31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4" name="Text Box 31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5" name="Text Box 31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6" name="Text Box 31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7" name="Text Box 31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8" name="Text Box 31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19" name="Text Box 31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0" name="Text Box 31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1" name="Text Box 31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2" name="Text Box 31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3" name="Text Box 31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4" name="Text Box 31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5" name="Text Box 31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6" name="Text Box 31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7" name="Text Box 31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8" name="Text Box 31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29" name="Text Box 31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0" name="Text Box 31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1" name="Text Box 31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2" name="Text Box 31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3" name="Text Box 31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4" name="Text Box 31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5" name="Text Box 31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6" name="Text Box 45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7" name="Text Box 45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8" name="Text Box 45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39" name="Text Box 45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0" name="Text Box 45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1" name="Text Box 45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2" name="Text Box 45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3" name="Text Box 45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4" name="Text Box 45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5" name="Text Box 45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6" name="Text Box 45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7" name="Text Box 45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8" name="Text Box 45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49" name="Text Box 45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0" name="Text Box 45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1" name="Text Box 45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2" name="Text Box 45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3" name="Text Box 45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4" name="Text Box 45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5" name="Text Box 45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6" name="Text Box 45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7" name="Text Box 45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8" name="Text Box 45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59" name="Text Box 45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0" name="Text Box 45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1" name="Text Box 45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2" name="Text Box 45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3" name="Text Box 45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4" name="Text Box 45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5" name="Text Box 45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6" name="Text Box 45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7" name="Text Box 45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8" name="Text Box 45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69" name="Text Box 45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0" name="Text Box 45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1" name="Text Box 45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2" name="Text Box 45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3" name="Text Box 45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4" name="Text Box 45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5" name="Text Box 45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6" name="Text Box 45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7" name="Text Box 46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8" name="Text Box 46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79" name="Text Box 46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0" name="Text Box 46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1" name="Text Box 46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2" name="Text Box 46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3" name="Text Box 46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4" name="Text Box 46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5" name="Text Box 46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6" name="Text Box 46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7" name="Text Box 46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8" name="Text Box 46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89" name="Text Box 46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0" name="Text Box 46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1" name="Text Box 46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2" name="Text Box 46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3" name="Text Box 46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4" name="Text Box 46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5" name="Text Box 46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6" name="Text Box 46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7" name="Text Box 46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8" name="Text Box 46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499" name="Text Box 46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0" name="Text Box 46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1" name="Text Box 46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2" name="Text Box 46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3" name="Text Box 46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4" name="Text Box 46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5" name="Text Box 46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6" name="Text Box 46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7" name="Text Box 46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8" name="Text Box 46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09" name="Text Box 46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0" name="Text Box 46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1" name="Text Box 46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2" name="Text Box 46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3" name="Text Box 46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4" name="Text Box 46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5" name="Text Box 46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6" name="Text Box 46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7" name="Text Box 46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8" name="Text Box 46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19" name="Text Box 46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0" name="Text Box 46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1" name="Text Box 46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2" name="Text Box 46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3" name="Text Box 46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4" name="Text Box 46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5" name="Text Box 46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6" name="Text Box 46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7" name="Text Box 46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8" name="Text Box 46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29" name="Text Box 46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0" name="Text Box 46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1" name="Text Box 46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2" name="Text Box 46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3" name="Text Box 46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4" name="Text Box 46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5" name="Text Box 46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6" name="Text Box 46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7" name="Text Box 46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8" name="Text Box 46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39" name="Text Box 46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0" name="Text Box 46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1" name="Text Box 46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2" name="Text Box 46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3" name="Text Box 46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4" name="Text Box 46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5" name="Text Box 46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6" name="Text Box 46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7" name="Text Box 46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8" name="Text Box 46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49" name="Text Box 46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0" name="Text Box 46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1" name="Text Box 46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2" name="Text Box 46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3" name="Text Box 46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4" name="Text Box 46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5" name="Text Box 46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6" name="Text Box 46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7" name="Text Box 46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8" name="Text Box 46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59" name="Text Box 46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0" name="Text Box 46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1" name="Text Box 46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2" name="Text Box 46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3" name="Text Box 46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4" name="Text Box 46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5" name="Text Box 46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6" name="Text Box 46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7" name="Text Box 46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8" name="Text Box 46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69" name="Text Box 46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0" name="Text Box 46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1" name="Text Box 46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2" name="Text Box 469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3" name="Text Box 469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4" name="Text Box 469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5" name="Text Box 469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6" name="Text Box 469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7" name="Text Box 470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8" name="Text Box 470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79" name="Text Box 470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0" name="Text Box 470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1" name="Text Box 470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2" name="Text Box 470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3" name="Text Box 470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4" name="Text Box 470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5" name="Text Box 470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6" name="Text Box 470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7" name="Text Box 471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8" name="Text Box 471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89" name="Text Box 471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0" name="Text Box 471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1" name="Text Box 471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2" name="Text Box 471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3" name="Text Box 471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4" name="Text Box 471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5" name="Text Box 471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6" name="Text Box 471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7" name="Text Box 472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8" name="Text Box 472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599" name="Text Box 472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0" name="Text Box 472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1" name="Text Box 472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2" name="Text Box 472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3" name="Text Box 472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4" name="Text Box 472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5" name="Text Box 472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6" name="Text Box 472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7" name="Text Box 473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8" name="Text Box 473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09" name="Text Box 473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0" name="Text Box 473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1" name="Text Box 473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2" name="Text Box 473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3" name="Text Box 473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4" name="Text Box 473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5" name="Text Box 473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6" name="Text Box 473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7" name="Text Box 474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8" name="Text Box 474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19" name="Text Box 474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0" name="Text Box 474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1" name="Text Box 474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2" name="Text Box 474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3" name="Text Box 474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4" name="Text Box 474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5" name="Text Box 474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6" name="Text Box 474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7" name="Text Box 475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8" name="Text Box 475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29" name="Text Box 475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0" name="Text Box 475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1" name="Text Box 475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2" name="Text Box 475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3" name="Text Box 475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4" name="Text Box 475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5" name="Text Box 475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6" name="Text Box 475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7" name="Text Box 476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8" name="Text Box 476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39" name="Text Box 476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0" name="Text Box 476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1" name="Text Box 476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2" name="Text Box 476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3" name="Text Box 476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4" name="Text Box 476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5" name="Text Box 476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6" name="Text Box 476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7" name="Text Box 477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8" name="Text Box 477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49" name="Text Box 477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0" name="Text Box 477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1" name="Text Box 477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2" name="Text Box 477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3" name="Text Box 477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4" name="Text Box 477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5" name="Text Box 477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6" name="Text Box 477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7" name="Text Box 478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8" name="Text Box 478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59" name="Text Box 478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0" name="Text Box 478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1" name="Text Box 478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2" name="Text Box 4785"/>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3" name="Text Box 4786"/>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4" name="Text Box 4787"/>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5" name="Text Box 4788"/>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6" name="Text Box 4789"/>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7" name="Text Box 4790"/>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8" name="Text Box 4791"/>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69" name="Text Box 4792"/>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70" name="Text Box 4793"/>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503</xdr:row>
      <xdr:rowOff>0</xdr:rowOff>
    </xdr:from>
    <xdr:ext cx="85725" cy="205409"/>
    <xdr:sp macro="" textlink="">
      <xdr:nvSpPr>
        <xdr:cNvPr id="12671" name="Text Box 4794"/>
        <xdr:cNvSpPr txBox="1">
          <a:spLocks noChangeArrowheads="1"/>
        </xdr:cNvSpPr>
      </xdr:nvSpPr>
      <xdr:spPr bwMode="auto">
        <a:xfrm>
          <a:off x="4686300" y="9582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2" name="Text Box 5427"/>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3" name="Text Box 5428"/>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4" name="Text Box 5429"/>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5" name="Text Box 5430"/>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6" name="Text Box 5431"/>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7" name="Text Box 5432"/>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8" name="Text Box 5433"/>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79" name="Text Box 5434"/>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0" name="Text Box 5435"/>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1" name="Text Box 5436"/>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2" name="Text Box 5437"/>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3" name="Text Box 5438"/>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4" name="Text Box 5439"/>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5" name="Text Box 5440"/>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6" name="Text Box 5441"/>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7" name="Text Box 5442"/>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8" name="Text Box 5443"/>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89" name="Text Box 5444"/>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0" name="Text Box 5445"/>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1" name="Text Box 5446"/>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2" name="Text Box 5447"/>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3" name="Text Box 5448"/>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4" name="Text Box 5449"/>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5" name="Text Box 5450"/>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6" name="Text Box 5451"/>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7" name="Text Box 5452"/>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8" name="Text Box 5453"/>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699" name="Text Box 5454"/>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0" name="Text Box 5455"/>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1" name="Text Box 5456"/>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2" name="Text Box 5457"/>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3" name="Text Box 5458"/>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4" name="Text Box 5459"/>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5" name="Text Box 5460"/>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6" name="Text Box 5461"/>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7" name="Text Box 5462"/>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8" name="Text Box 5463"/>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09" name="Text Box 5464"/>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10" name="Text Box 5465"/>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11" name="Text Box 5466"/>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12" name="Text Box 5467"/>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528</xdr:row>
      <xdr:rowOff>0</xdr:rowOff>
    </xdr:from>
    <xdr:ext cx="85725" cy="205411"/>
    <xdr:sp macro="" textlink="">
      <xdr:nvSpPr>
        <xdr:cNvPr id="12713" name="Text Box 5468"/>
        <xdr:cNvSpPr txBox="1">
          <a:spLocks noChangeArrowheads="1"/>
        </xdr:cNvSpPr>
      </xdr:nvSpPr>
      <xdr:spPr bwMode="auto">
        <a:xfrm>
          <a:off x="4686300" y="100584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4" name="Text Box 28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5" name="Text Box 28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6" name="Text Box 28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7" name="Text Box 28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8" name="Text Box 28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19" name="Text Box 28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0" name="Text Box 28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1" name="Text Box 28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2" name="Text Box 28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3" name="Text Box 28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4" name="Text Box 28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5" name="Text Box 28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6" name="Text Box 28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7" name="Text Box 28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8" name="Text Box 28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29" name="Text Box 28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0" name="Text Box 28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1" name="Text Box 28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2" name="Text Box 28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3" name="Text Box 28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4" name="Text Box 28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5" name="Text Box 28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6" name="Text Box 28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7" name="Text Box 28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8" name="Text Box 28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39" name="Text Box 28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0" name="Text Box 28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1" name="Text Box 28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2" name="Text Box 28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3" name="Text Box 28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4" name="Text Box 28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5" name="Text Box 28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6" name="Text Box 28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7" name="Text Box 28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8" name="Text Box 28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49" name="Text Box 28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0" name="Text Box 28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1" name="Text Box 28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2" name="Text Box 28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3" name="Text Box 28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4" name="Text Box 28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5" name="Text Box 28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6" name="Text Box 28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7" name="Text Box 28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8" name="Text Box 28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59" name="Text Box 28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0" name="Text Box 28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1" name="Text Box 28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2" name="Text Box 28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3" name="Text Box 28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4" name="Text Box 28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5" name="Text Box 28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6" name="Text Box 28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7" name="Text Box 28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8" name="Text Box 28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69" name="Text Box 28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0" name="Text Box 28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1" name="Text Box 28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2" name="Text Box 28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3" name="Text Box 28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4" name="Text Box 28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5" name="Text Box 28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6" name="Text Box 28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7" name="Text Box 28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8" name="Text Box 28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79" name="Text Box 28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0" name="Text Box 28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1" name="Text Box 28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2" name="Text Box 28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3" name="Text Box 28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4" name="Text Box 28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5" name="Text Box 28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6" name="Text Box 28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7" name="Text Box 28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8" name="Text Box 28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89" name="Text Box 28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0" name="Text Box 28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1" name="Text Box 28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2" name="Text Box 28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3" name="Text Box 28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4" name="Text Box 28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5" name="Text Box 28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6" name="Text Box 28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7" name="Text Box 28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8" name="Text Box 28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799" name="Text Box 28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0" name="Text Box 28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1" name="Text Box 28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2" name="Text Box 28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3" name="Text Box 28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4" name="Text Box 28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5" name="Text Box 28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6" name="Text Box 28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7" name="Text Box 28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8" name="Text Box 28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09" name="Text Box 28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0" name="Text Box 28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1" name="Text Box 28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2" name="Text Box 28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3" name="Text Box 28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4" name="Text Box 29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5" name="Text Box 29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6" name="Text Box 29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7" name="Text Box 29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8" name="Text Box 29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19" name="Text Box 29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0" name="Text Box 29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1" name="Text Box 29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2" name="Text Box 29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3" name="Text Box 29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4" name="Text Box 29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5" name="Text Box 29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6" name="Text Box 29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7" name="Text Box 29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8" name="Text Box 29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29" name="Text Box 29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0" name="Text Box 29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1" name="Text Box 29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2" name="Text Box 29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3" name="Text Box 29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4" name="Text Box 29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5" name="Text Box 29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6" name="Text Box 29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7" name="Text Box 29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8" name="Text Box 29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39" name="Text Box 29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0" name="Text Box 29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1" name="Text Box 29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2" name="Text Box 29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3" name="Text Box 29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4" name="Text Box 29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5" name="Text Box 29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6" name="Text Box 29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7" name="Text Box 29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8" name="Text Box 29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49" name="Text Box 29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0" name="Text Box 29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1" name="Text Box 29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2" name="Text Box 29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3" name="Text Box 29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4" name="Text Box 29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5" name="Text Box 29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6" name="Text Box 29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7" name="Text Box 29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8" name="Text Box 29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59" name="Text Box 29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0" name="Text Box 29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1" name="Text Box 29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2" name="Text Box 29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3" name="Text Box 29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4" name="Text Box 29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5" name="Text Box 29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6" name="Text Box 29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7" name="Text Box 29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8" name="Text Box 29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69" name="Text Box 29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0" name="Text Box 29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1" name="Text Box 29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2" name="Text Box 29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3" name="Text Box 29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4" name="Text Box 29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5" name="Text Box 29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6" name="Text Box 29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7" name="Text Box 29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8" name="Text Box 29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79" name="Text Box 29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0" name="Text Box 29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1" name="Text Box 29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2" name="Text Box 29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3" name="Text Box 29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4" name="Text Box 29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5" name="Text Box 29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6" name="Text Box 29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7" name="Text Box 29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8" name="Text Box 29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89" name="Text Box 29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0" name="Text Box 29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1" name="Text Box 29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2" name="Text Box 29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3" name="Text Box 29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4" name="Text Box 29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5" name="Text Box 29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6" name="Text Box 29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7" name="Text Box 29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8" name="Text Box 29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899" name="Text Box 29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0" name="Text Box 29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1" name="Text Box 29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2" name="Text Box 29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3" name="Text Box 29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4" name="Text Box 29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5" name="Text Box 29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6" name="Text Box 29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7" name="Text Box 29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8" name="Text Box 29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09" name="Text Box 29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0" name="Text Box 29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1" name="Text Box 29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2" name="Text Box 29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3" name="Text Box 29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4" name="Text Box 30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5" name="Text Box 30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6" name="Text Box 30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7" name="Text Box 30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8" name="Text Box 30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19" name="Text Box 30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0" name="Text Box 30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1" name="Text Box 30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2" name="Text Box 30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3" name="Text Box 30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4" name="Text Box 30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5" name="Text Box 30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6" name="Text Box 30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7" name="Text Box 30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8" name="Text Box 30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29" name="Text Box 30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0" name="Text Box 30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1" name="Text Box 30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2" name="Text Box 30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3" name="Text Box 30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4" name="Text Box 30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5" name="Text Box 30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6" name="Text Box 30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7" name="Text Box 30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8" name="Text Box 30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39" name="Text Box 30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0" name="Text Box 30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1" name="Text Box 30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2" name="Text Box 30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3" name="Text Box 30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4" name="Text Box 30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5" name="Text Box 30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6" name="Text Box 30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7" name="Text Box 30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8" name="Text Box 30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49" name="Text Box 30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0" name="Text Box 30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1" name="Text Box 30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2" name="Text Box 30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3" name="Text Box 30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4" name="Text Box 30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5" name="Text Box 30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6" name="Text Box 30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7" name="Text Box 30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8" name="Text Box 30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59" name="Text Box 30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0" name="Text Box 30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1" name="Text Box 30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2" name="Text Box 30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3" name="Text Box 30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4" name="Text Box 30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5" name="Text Box 30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6" name="Text Box 30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7" name="Text Box 30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8" name="Text Box 30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69" name="Text Box 30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0" name="Text Box 30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1" name="Text Box 30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2" name="Text Box 30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3" name="Text Box 30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4" name="Text Box 30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5" name="Text Box 30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6" name="Text Box 30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7" name="Text Box 30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8" name="Text Box 30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79" name="Text Box 30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0" name="Text Box 30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1" name="Text Box 30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2" name="Text Box 30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3" name="Text Box 30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4" name="Text Box 30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5" name="Text Box 30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6" name="Text Box 30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7" name="Text Box 30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8" name="Text Box 30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89" name="Text Box 30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0" name="Text Box 30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1" name="Text Box 30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2" name="Text Box 30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3" name="Text Box 30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4" name="Text Box 30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5" name="Text Box 30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6" name="Text Box 30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7" name="Text Box 30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8" name="Text Box 30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2999" name="Text Box 30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0" name="Text Box 30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1" name="Text Box 30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2" name="Text Box 30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3" name="Text Box 30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4" name="Text Box 30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5" name="Text Box 30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6" name="Text Box 30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7" name="Text Box 30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8" name="Text Box 30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09" name="Text Box 30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0" name="Text Box 30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1" name="Text Box 30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2" name="Text Box 30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3" name="Text Box 30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4" name="Text Box 31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5" name="Text Box 31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6" name="Text Box 31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7" name="Text Box 31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8" name="Text Box 31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19" name="Text Box 31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0" name="Text Box 31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1" name="Text Box 31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2" name="Text Box 31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3" name="Text Box 31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4" name="Text Box 31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5" name="Text Box 31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6" name="Text Box 31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7" name="Text Box 31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8" name="Text Box 31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29" name="Text Box 31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0" name="Text Box 31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1" name="Text Box 31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2" name="Text Box 31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3" name="Text Box 31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4" name="Text Box 31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5" name="Text Box 31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6" name="Text Box 31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7" name="Text Box 31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8" name="Text Box 31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39" name="Text Box 31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0" name="Text Box 31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1" name="Text Box 31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2" name="Text Box 31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3" name="Text Box 31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4" name="Text Box 31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5" name="Text Box 31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6" name="Text Box 31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7" name="Text Box 31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8" name="Text Box 31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49" name="Text Box 31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0" name="Text Box 31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1" name="Text Box 31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2" name="Text Box 31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3" name="Text Box 31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4" name="Text Box 31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5" name="Text Box 31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6" name="Text Box 31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7" name="Text Box 31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8" name="Text Box 31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59" name="Text Box 31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0" name="Text Box 31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1" name="Text Box 31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2" name="Text Box 31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3" name="Text Box 31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4" name="Text Box 31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5" name="Text Box 31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6" name="Text Box 31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7" name="Text Box 31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8" name="Text Box 31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69" name="Text Box 31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0" name="Text Box 31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1" name="Text Box 31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2" name="Text Box 31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3" name="Text Box 31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4" name="Text Box 31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5" name="Text Box 31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6" name="Text Box 31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7" name="Text Box 31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8" name="Text Box 31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79" name="Text Box 31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0" name="Text Box 31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1" name="Text Box 31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2" name="Text Box 31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3" name="Text Box 31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4" name="Text Box 31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5" name="Text Box 31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6" name="Text Box 31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7" name="Text Box 31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8" name="Text Box 31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89" name="Text Box 31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0" name="Text Box 31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1" name="Text Box 31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2" name="Text Box 31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3" name="Text Box 31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4" name="Text Box 31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5" name="Text Box 31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6" name="Text Box 31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7" name="Text Box 31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8" name="Text Box 31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099" name="Text Box 31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0" name="Text Box 31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1" name="Text Box 31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2" name="Text Box 31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3" name="Text Box 31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4" name="Text Box 31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5" name="Text Box 31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6" name="Text Box 31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7" name="Text Box 31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8" name="Text Box 31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09" name="Text Box 31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0" name="Text Box 31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1" name="Text Box 31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2" name="Text Box 31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3" name="Text Box 31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4" name="Text Box 32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5" name="Text Box 32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6" name="Text Box 32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7" name="Text Box 32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8" name="Text Box 32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19" name="Text Box 32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0" name="Text Box 32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1" name="Text Box 32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2" name="Text Box 32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3" name="Text Box 32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4" name="Text Box 32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5" name="Text Box 32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6" name="Text Box 32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7" name="Text Box 32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8" name="Text Box 32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29" name="Text Box 32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0" name="Text Box 32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1" name="Text Box 32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2" name="Text Box 32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3" name="Text Box 32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4" name="Text Box 32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5" name="Text Box 32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6" name="Text Box 32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7" name="Text Box 32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8" name="Text Box 32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39" name="Text Box 32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0" name="Text Box 32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1" name="Text Box 32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2" name="Text Box 32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3" name="Text Box 32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4" name="Text Box 32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5" name="Text Box 32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6" name="Text Box 32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7" name="Text Box 32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8" name="Text Box 32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49" name="Text Box 32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0" name="Text Box 32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1" name="Text Box 32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2" name="Text Box 32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3" name="Text Box 32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4" name="Text Box 32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5" name="Text Box 32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6" name="Text Box 32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7" name="Text Box 32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8" name="Text Box 32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59" name="Text Box 32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0" name="Text Box 32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1" name="Text Box 32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2" name="Text Box 32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3" name="Text Box 32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4" name="Text Box 32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5" name="Text Box 32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6" name="Text Box 32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7" name="Text Box 32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8" name="Text Box 32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69" name="Text Box 32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0" name="Text Box 32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1" name="Text Box 32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2" name="Text Box 32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3" name="Text Box 32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4" name="Text Box 32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5" name="Text Box 32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6" name="Text Box 32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7" name="Text Box 32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8" name="Text Box 32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79" name="Text Box 32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0" name="Text Box 32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1" name="Text Box 32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2" name="Text Box 32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3" name="Text Box 32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4" name="Text Box 32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5" name="Text Box 32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6" name="Text Box 32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7" name="Text Box 32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8" name="Text Box 32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89" name="Text Box 32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0" name="Text Box 32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1" name="Text Box 32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2" name="Text Box 32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3" name="Text Box 32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4" name="Text Box 32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5" name="Text Box 32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6" name="Text Box 32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7" name="Text Box 32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8" name="Text Box 32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199" name="Text Box 32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0" name="Text Box 32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1" name="Text Box 32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2" name="Text Box 32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3" name="Text Box 32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4" name="Text Box 32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5" name="Text Box 32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6" name="Text Box 32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7" name="Text Box 32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8" name="Text Box 32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09" name="Text Box 32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0" name="Text Box 32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1" name="Text Box 32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2" name="Text Box 32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3" name="Text Box 32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4" name="Text Box 33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5" name="Text Box 33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6" name="Text Box 33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7" name="Text Box 33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8" name="Text Box 33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19" name="Text Box 33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0" name="Text Box 33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1" name="Text Box 33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2" name="Text Box 33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3" name="Text Box 33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4" name="Text Box 33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5" name="Text Box 33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6" name="Text Box 33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7" name="Text Box 33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8" name="Text Box 33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29" name="Text Box 33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0" name="Text Box 33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1" name="Text Box 33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2" name="Text Box 33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3" name="Text Box 33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4" name="Text Box 33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5" name="Text Box 33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6" name="Text Box 33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7" name="Text Box 33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8" name="Text Box 33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39" name="Text Box 33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0" name="Text Box 33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1" name="Text Box 33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2" name="Text Box 33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3" name="Text Box 33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4" name="Text Box 33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5" name="Text Box 33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6" name="Text Box 33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7" name="Text Box 33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8" name="Text Box 33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49" name="Text Box 33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0" name="Text Box 33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1" name="Text Box 33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2" name="Text Box 33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3" name="Text Box 33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4" name="Text Box 33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5" name="Text Box 33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6" name="Text Box 33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7" name="Text Box 33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8" name="Text Box 33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59" name="Text Box 33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0" name="Text Box 33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1" name="Text Box 33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2" name="Text Box 33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3" name="Text Box 33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4" name="Text Box 33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5" name="Text Box 33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6" name="Text Box 33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7" name="Text Box 33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8" name="Text Box 33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69" name="Text Box 33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0" name="Text Box 33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1" name="Text Box 33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2" name="Text Box 33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3" name="Text Box 33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4" name="Text Box 33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5" name="Text Box 33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6" name="Text Box 33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7" name="Text Box 33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8" name="Text Box 33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79" name="Text Box 33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0" name="Text Box 33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1" name="Text Box 33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2" name="Text Box 33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3" name="Text Box 33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4" name="Text Box 33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5" name="Text Box 33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6" name="Text Box 33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7" name="Text Box 33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8" name="Text Box 33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89" name="Text Box 33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0" name="Text Box 33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1" name="Text Box 33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2" name="Text Box 33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3" name="Text Box 33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4" name="Text Box 33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5" name="Text Box 33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6" name="Text Box 33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7" name="Text Box 33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8" name="Text Box 33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299" name="Text Box 33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0" name="Text Box 33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1" name="Text Box 33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2" name="Text Box 33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3" name="Text Box 33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4" name="Text Box 33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5" name="Text Box 33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6" name="Text Box 33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7" name="Text Box 33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8" name="Text Box 33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09" name="Text Box 33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0" name="Text Box 33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1" name="Text Box 33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2" name="Text Box 33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3" name="Text Box 33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4" name="Text Box 34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5" name="Text Box 34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6" name="Text Box 34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7" name="Text Box 34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8" name="Text Box 34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19" name="Text Box 34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0" name="Text Box 34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1" name="Text Box 34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2" name="Text Box 34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3" name="Text Box 34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4" name="Text Box 34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5" name="Text Box 34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6" name="Text Box 34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7" name="Text Box 34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8" name="Text Box 34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29" name="Text Box 34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0" name="Text Box 34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1" name="Text Box 34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2" name="Text Box 34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3" name="Text Box 34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4" name="Text Box 34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5" name="Text Box 34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6" name="Text Box 34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7" name="Text Box 34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8" name="Text Box 34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39" name="Text Box 34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0" name="Text Box 34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1" name="Text Box 34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2" name="Text Box 34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3" name="Text Box 34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4" name="Text Box 34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5" name="Text Box 34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6" name="Text Box 34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7" name="Text Box 34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8" name="Text Box 34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49" name="Text Box 34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0" name="Text Box 34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1" name="Text Box 34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2" name="Text Box 34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3" name="Text Box 34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4" name="Text Box 34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5" name="Text Box 34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6" name="Text Box 34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7" name="Text Box 34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8" name="Text Box 34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59" name="Text Box 34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0" name="Text Box 34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1" name="Text Box 34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2" name="Text Box 34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3" name="Text Box 34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4" name="Text Box 34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5" name="Text Box 34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6" name="Text Box 34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7" name="Text Box 34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8" name="Text Box 34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69" name="Text Box 34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0" name="Text Box 34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1" name="Text Box 34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2" name="Text Box 34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3" name="Text Box 34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4" name="Text Box 34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5" name="Text Box 34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6" name="Text Box 34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7" name="Text Box 34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8" name="Text Box 34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79" name="Text Box 34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0" name="Text Box 34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1" name="Text Box 34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2" name="Text Box 34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3" name="Text Box 34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4" name="Text Box 34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5" name="Text Box 34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6" name="Text Box 34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7" name="Text Box 34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8" name="Text Box 34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89" name="Text Box 34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0" name="Text Box 34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1" name="Text Box 34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2" name="Text Box 34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3" name="Text Box 34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4" name="Text Box 34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5" name="Text Box 34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6" name="Text Box 34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7" name="Text Box 34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8" name="Text Box 34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399" name="Text Box 34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0" name="Text Box 34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1" name="Text Box 34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2" name="Text Box 34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3" name="Text Box 34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4" name="Text Box 34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5" name="Text Box 34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6" name="Text Box 34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7" name="Text Box 34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8" name="Text Box 34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09" name="Text Box 34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0" name="Text Box 34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1" name="Text Box 34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2" name="Text Box 34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3" name="Text Box 34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4" name="Text Box 35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5" name="Text Box 35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6" name="Text Box 35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7" name="Text Box 35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8" name="Text Box 35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19" name="Text Box 35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0" name="Text Box 35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1" name="Text Box 35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2" name="Text Box 35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3" name="Text Box 35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4" name="Text Box 35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5" name="Text Box 35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6" name="Text Box 35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7" name="Text Box 35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8" name="Text Box 35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29" name="Text Box 35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0" name="Text Box 35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1" name="Text Box 35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2" name="Text Box 35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3" name="Text Box 35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4" name="Text Box 35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5" name="Text Box 35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6" name="Text Box 35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7" name="Text Box 35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8" name="Text Box 35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39" name="Text Box 35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0" name="Text Box 35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1" name="Text Box 35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2" name="Text Box 35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3" name="Text Box 35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4" name="Text Box 35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5" name="Text Box 35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6" name="Text Box 35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7" name="Text Box 35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8" name="Text Box 35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49" name="Text Box 35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0" name="Text Box 35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1" name="Text Box 35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2" name="Text Box 35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3" name="Text Box 35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4" name="Text Box 35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5" name="Text Box 35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6" name="Text Box 35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7" name="Text Box 35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8" name="Text Box 35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59" name="Text Box 35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0" name="Text Box 35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1" name="Text Box 35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2" name="Text Box 35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3" name="Text Box 35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4" name="Text Box 35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5" name="Text Box 35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6" name="Text Box 35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7" name="Text Box 35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8" name="Text Box 35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69" name="Text Box 35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0" name="Text Box 35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1" name="Text Box 35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2" name="Text Box 35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3" name="Text Box 35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4" name="Text Box 35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5" name="Text Box 35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6" name="Text Box 35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7" name="Text Box 35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8" name="Text Box 35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79" name="Text Box 35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0" name="Text Box 35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1" name="Text Box 35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2" name="Text Box 35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3" name="Text Box 35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4" name="Text Box 35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5" name="Text Box 35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6" name="Text Box 35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7" name="Text Box 35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8" name="Text Box 35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89" name="Text Box 35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0" name="Text Box 35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1" name="Text Box 35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2" name="Text Box 35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3" name="Text Box 35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4" name="Text Box 35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5" name="Text Box 35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6" name="Text Box 35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7" name="Text Box 35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8" name="Text Box 35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499" name="Text Box 35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0" name="Text Box 35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1" name="Text Box 35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2" name="Text Box 35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3" name="Text Box 35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4" name="Text Box 35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5" name="Text Box 35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6" name="Text Box 35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7" name="Text Box 35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8" name="Text Box 35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09" name="Text Box 35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0" name="Text Box 35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1" name="Text Box 35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2" name="Text Box 35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3" name="Text Box 35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4" name="Text Box 36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5" name="Text Box 36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6" name="Text Box 36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7" name="Text Box 36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8" name="Text Box 36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19" name="Text Box 36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0" name="Text Box 36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1" name="Text Box 36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2" name="Text Box 36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3" name="Text Box 36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4" name="Text Box 36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5" name="Text Box 36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6" name="Text Box 36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7" name="Text Box 36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8" name="Text Box 36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29" name="Text Box 36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0" name="Text Box 36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1" name="Text Box 36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2" name="Text Box 36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3" name="Text Box 36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4" name="Text Box 36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5" name="Text Box 36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6" name="Text Box 36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7" name="Text Box 36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8" name="Text Box 36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39" name="Text Box 36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0" name="Text Box 36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1" name="Text Box 36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2" name="Text Box 36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3" name="Text Box 36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4" name="Text Box 36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5" name="Text Box 36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6" name="Text Box 36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7" name="Text Box 36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8" name="Text Box 36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49" name="Text Box 36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0" name="Text Box 36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1" name="Text Box 36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2" name="Text Box 36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3" name="Text Box 36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4" name="Text Box 36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5" name="Text Box 36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6" name="Text Box 36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7" name="Text Box 36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8" name="Text Box 36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59" name="Text Box 36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0" name="Text Box 36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1" name="Text Box 36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2" name="Text Box 36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3" name="Text Box 36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4" name="Text Box 36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5" name="Text Box 36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6" name="Text Box 36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7" name="Text Box 36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8" name="Text Box 36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69" name="Text Box 36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0" name="Text Box 36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1" name="Text Box 36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2" name="Text Box 36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3" name="Text Box 36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4" name="Text Box 36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5" name="Text Box 36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6" name="Text Box 36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7" name="Text Box 36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8" name="Text Box 36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79" name="Text Box 36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0" name="Text Box 36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1" name="Text Box 36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2" name="Text Box 36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3" name="Text Box 36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4" name="Text Box 36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5" name="Text Box 36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6" name="Text Box 36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7" name="Text Box 36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8" name="Text Box 36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89" name="Text Box 36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0" name="Text Box 36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1" name="Text Box 36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2" name="Text Box 36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3" name="Text Box 36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4" name="Text Box 36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5" name="Text Box 36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6" name="Text Box 36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7" name="Text Box 36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8" name="Text Box 36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599" name="Text Box 36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0" name="Text Box 36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1" name="Text Box 36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2" name="Text Box 36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3" name="Text Box 36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4" name="Text Box 36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5" name="Text Box 36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6" name="Text Box 36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7" name="Text Box 36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8" name="Text Box 36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09" name="Text Box 36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0" name="Text Box 36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1" name="Text Box 36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2" name="Text Box 36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3" name="Text Box 36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4" name="Text Box 37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5" name="Text Box 37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6" name="Text Box 37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7" name="Text Box 37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8" name="Text Box 37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19" name="Text Box 37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0" name="Text Box 37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1" name="Text Box 37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2" name="Text Box 37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3" name="Text Box 37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4" name="Text Box 37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5" name="Text Box 37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6" name="Text Box 37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7" name="Text Box 37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8" name="Text Box 37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29" name="Text Box 37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0" name="Text Box 37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1" name="Text Box 37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2" name="Text Box 37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3" name="Text Box 37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4" name="Text Box 37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5" name="Text Box 37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6" name="Text Box 37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7" name="Text Box 37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8" name="Text Box 37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39" name="Text Box 37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0" name="Text Box 37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1" name="Text Box 37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2" name="Text Box 37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3" name="Text Box 37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4" name="Text Box 37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5" name="Text Box 37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6" name="Text Box 37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7" name="Text Box 37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8" name="Text Box 37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49" name="Text Box 37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0" name="Text Box 37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1" name="Text Box 37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2" name="Text Box 37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3" name="Text Box 37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4" name="Text Box 37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5" name="Text Box 37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6" name="Text Box 37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7" name="Text Box 37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8" name="Text Box 37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59" name="Text Box 37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0" name="Text Box 37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1" name="Text Box 37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2" name="Text Box 37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3" name="Text Box 37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4" name="Text Box 37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5" name="Text Box 37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6" name="Text Box 37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7" name="Text Box 37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8" name="Text Box 37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69" name="Text Box 37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0" name="Text Box 37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1" name="Text Box 37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2" name="Text Box 37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3" name="Text Box 37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4" name="Text Box 37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5" name="Text Box 37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6" name="Text Box 37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7" name="Text Box 37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8" name="Text Box 37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79" name="Text Box 37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0" name="Text Box 37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1" name="Text Box 37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2" name="Text Box 37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3" name="Text Box 37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4" name="Text Box 37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5" name="Text Box 37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6" name="Text Box 37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7" name="Text Box 37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8" name="Text Box 37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89" name="Text Box 37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0" name="Text Box 37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1" name="Text Box 37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2" name="Text Box 37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3" name="Text Box 37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4" name="Text Box 37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5" name="Text Box 37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6" name="Text Box 37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7" name="Text Box 37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8" name="Text Box 37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699" name="Text Box 37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0" name="Text Box 37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1" name="Text Box 37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2" name="Text Box 37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3" name="Text Box 37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4" name="Text Box 37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5" name="Text Box 37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6" name="Text Box 37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7" name="Text Box 37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8" name="Text Box 37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09" name="Text Box 37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0" name="Text Box 37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1" name="Text Box 37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2" name="Text Box 37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3" name="Text Box 37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4" name="Text Box 38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5" name="Text Box 38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6" name="Text Box 38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7" name="Text Box 38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8" name="Text Box 38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19" name="Text Box 38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0" name="Text Box 38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1" name="Text Box 38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2" name="Text Box 38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3" name="Text Box 38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4" name="Text Box 38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5" name="Text Box 38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6" name="Text Box 38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7" name="Text Box 38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8" name="Text Box 38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29" name="Text Box 38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0" name="Text Box 38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1" name="Text Box 38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2" name="Text Box 38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3" name="Text Box 38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4" name="Text Box 38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5" name="Text Box 38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6" name="Text Box 38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7" name="Text Box 38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8" name="Text Box 38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39" name="Text Box 38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0" name="Text Box 38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1" name="Text Box 38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2" name="Text Box 38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3" name="Text Box 38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4" name="Text Box 38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5" name="Text Box 38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6" name="Text Box 38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7" name="Text Box 38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8" name="Text Box 38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49" name="Text Box 38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0" name="Text Box 38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1" name="Text Box 38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2" name="Text Box 38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3" name="Text Box 38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4" name="Text Box 38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5" name="Text Box 38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6" name="Text Box 38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7" name="Text Box 38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8" name="Text Box 38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59" name="Text Box 38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0" name="Text Box 38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1" name="Text Box 38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2" name="Text Box 38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3" name="Text Box 38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4" name="Text Box 38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5" name="Text Box 38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6" name="Text Box 38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7" name="Text Box 38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8" name="Text Box 38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69" name="Text Box 38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0" name="Text Box 38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1" name="Text Box 38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2" name="Text Box 38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3" name="Text Box 38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4" name="Text Box 38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5" name="Text Box 38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6" name="Text Box 38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7" name="Text Box 38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8" name="Text Box 38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79" name="Text Box 38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0" name="Text Box 38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1" name="Text Box 38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2" name="Text Box 38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3" name="Text Box 38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4" name="Text Box 38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5" name="Text Box 38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6" name="Text Box 38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7" name="Text Box 38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8" name="Text Box 38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89" name="Text Box 38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0" name="Text Box 38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1" name="Text Box 38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2" name="Text Box 38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3" name="Text Box 38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4" name="Text Box 38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5" name="Text Box 38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6" name="Text Box 38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7" name="Text Box 38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8" name="Text Box 38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799" name="Text Box 38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0" name="Text Box 38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1" name="Text Box 38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2" name="Text Box 38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3" name="Text Box 38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4" name="Text Box 38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5" name="Text Box 38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6" name="Text Box 38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7" name="Text Box 38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8" name="Text Box 38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09" name="Text Box 38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0" name="Text Box 38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1" name="Text Box 38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2" name="Text Box 38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3" name="Text Box 38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4" name="Text Box 39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5" name="Text Box 39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6" name="Text Box 39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7" name="Text Box 39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8" name="Text Box 39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19" name="Text Box 39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0" name="Text Box 39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1" name="Text Box 39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2" name="Text Box 39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3" name="Text Box 39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4" name="Text Box 39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5" name="Text Box 39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6" name="Text Box 39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7" name="Text Box 39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8" name="Text Box 39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29" name="Text Box 39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0" name="Text Box 39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1" name="Text Box 39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2" name="Text Box 39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3" name="Text Box 39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4" name="Text Box 39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5" name="Text Box 39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6" name="Text Box 39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7" name="Text Box 39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8" name="Text Box 39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39" name="Text Box 39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0" name="Text Box 39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1" name="Text Box 39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2" name="Text Box 39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3" name="Text Box 39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4" name="Text Box 39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5" name="Text Box 39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6" name="Text Box 39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7" name="Text Box 39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8" name="Text Box 39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49" name="Text Box 39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0" name="Text Box 39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1" name="Text Box 39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2" name="Text Box 39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3" name="Text Box 39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4" name="Text Box 39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5" name="Text Box 39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6" name="Text Box 39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7" name="Text Box 39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8" name="Text Box 39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59" name="Text Box 39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0" name="Text Box 39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1" name="Text Box 39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2" name="Text Box 39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3" name="Text Box 39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4" name="Text Box 39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5" name="Text Box 39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6" name="Text Box 39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7" name="Text Box 39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8" name="Text Box 39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69" name="Text Box 39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0" name="Text Box 39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1" name="Text Box 39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2" name="Text Box 39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3" name="Text Box 39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4" name="Text Box 39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5" name="Text Box 39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6" name="Text Box 39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7" name="Text Box 39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8" name="Text Box 39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79" name="Text Box 39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0" name="Text Box 39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1" name="Text Box 39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2" name="Text Box 39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3" name="Text Box 39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4" name="Text Box 39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5" name="Text Box 39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6" name="Text Box 39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7" name="Text Box 39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8" name="Text Box 39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89" name="Text Box 39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0" name="Text Box 39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1" name="Text Box 39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2" name="Text Box 39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3" name="Text Box 39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4" name="Text Box 39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5" name="Text Box 39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6" name="Text Box 39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7" name="Text Box 39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8" name="Text Box 39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899" name="Text Box 39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0" name="Text Box 39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1" name="Text Box 39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2" name="Text Box 39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3" name="Text Box 39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4" name="Text Box 39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5" name="Text Box 39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6" name="Text Box 39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7" name="Text Box 39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8" name="Text Box 39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09" name="Text Box 39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0" name="Text Box 39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1" name="Text Box 39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2" name="Text Box 39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3" name="Text Box 39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4" name="Text Box 40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5" name="Text Box 40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6" name="Text Box 40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7" name="Text Box 40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8" name="Text Box 40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19" name="Text Box 40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0" name="Text Box 40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1" name="Text Box 40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2" name="Text Box 40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3" name="Text Box 40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4" name="Text Box 40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5" name="Text Box 40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6" name="Text Box 40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7" name="Text Box 40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8" name="Text Box 40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29" name="Text Box 40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0" name="Text Box 40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1" name="Text Box 40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2" name="Text Box 40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3" name="Text Box 40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4" name="Text Box 40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5" name="Text Box 40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6" name="Text Box 40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7" name="Text Box 40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8" name="Text Box 40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39" name="Text Box 40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0" name="Text Box 40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1" name="Text Box 40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2" name="Text Box 40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3" name="Text Box 40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4" name="Text Box 40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5" name="Text Box 40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6" name="Text Box 40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7" name="Text Box 40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8" name="Text Box 40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49" name="Text Box 40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0" name="Text Box 40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1" name="Text Box 40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2" name="Text Box 40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3" name="Text Box 40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4" name="Text Box 40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5" name="Text Box 40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6" name="Text Box 40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7" name="Text Box 40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8" name="Text Box 40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59" name="Text Box 40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0" name="Text Box 40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1" name="Text Box 40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2" name="Text Box 40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3" name="Text Box 40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4" name="Text Box 40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5" name="Text Box 40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6" name="Text Box 40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7" name="Text Box 40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8" name="Text Box 40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69" name="Text Box 40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0" name="Text Box 40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1" name="Text Box 40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2" name="Text Box 40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3" name="Text Box 40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4" name="Text Box 40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5" name="Text Box 40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6" name="Text Box 40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7" name="Text Box 40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8" name="Text Box 40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79" name="Text Box 40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0" name="Text Box 40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1" name="Text Box 40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2" name="Text Box 40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3" name="Text Box 40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4" name="Text Box 40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5" name="Text Box 40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6" name="Text Box 40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7" name="Text Box 40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8" name="Text Box 40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89" name="Text Box 40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0" name="Text Box 40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1" name="Text Box 40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2" name="Text Box 40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3" name="Text Box 40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4" name="Text Box 40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5" name="Text Box 40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6" name="Text Box 40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7" name="Text Box 40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8" name="Text Box 40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3999" name="Text Box 40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0" name="Text Box 40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1" name="Text Box 40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2" name="Text Box 40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3" name="Text Box 40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4" name="Text Box 40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5" name="Text Box 40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6" name="Text Box 40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7" name="Text Box 40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8" name="Text Box 40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09" name="Text Box 40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0" name="Text Box 40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1" name="Text Box 40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2" name="Text Box 40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3" name="Text Box 40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4" name="Text Box 41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5" name="Text Box 41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6" name="Text Box 41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7" name="Text Box 41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8" name="Text Box 41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19" name="Text Box 41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0" name="Text Box 41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1" name="Text Box 41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2" name="Text Box 41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3" name="Text Box 41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4" name="Text Box 41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5" name="Text Box 41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6" name="Text Box 41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7" name="Text Box 41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8" name="Text Box 41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29" name="Text Box 41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0" name="Text Box 41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1" name="Text Box 41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2" name="Text Box 41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3" name="Text Box 41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4" name="Text Box 41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5" name="Text Box 41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6" name="Text Box 41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7" name="Text Box 41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8" name="Text Box 41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39" name="Text Box 41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0" name="Text Box 41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1" name="Text Box 41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2" name="Text Box 41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3" name="Text Box 41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4" name="Text Box 41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5" name="Text Box 41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6" name="Text Box 41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7" name="Text Box 41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8" name="Text Box 41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49" name="Text Box 41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0" name="Text Box 41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1" name="Text Box 41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2" name="Text Box 41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3" name="Text Box 41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4" name="Text Box 41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5" name="Text Box 41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6" name="Text Box 41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7" name="Text Box 41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8" name="Text Box 41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59" name="Text Box 41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0" name="Text Box 41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1" name="Text Box 41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2" name="Text Box 41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3" name="Text Box 41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4" name="Text Box 41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5" name="Text Box 41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6" name="Text Box 41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7" name="Text Box 41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8" name="Text Box 41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69" name="Text Box 41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0" name="Text Box 41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1" name="Text Box 41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2" name="Text Box 41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3" name="Text Box 41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4" name="Text Box 41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5" name="Text Box 41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6" name="Text Box 41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7" name="Text Box 41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8" name="Text Box 41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79" name="Text Box 41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0" name="Text Box 41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1" name="Text Box 41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2" name="Text Box 41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3" name="Text Box 41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4" name="Text Box 41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5" name="Text Box 41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6" name="Text Box 41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7" name="Text Box 41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8" name="Text Box 41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89" name="Text Box 41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0" name="Text Box 41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1" name="Text Box 41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2" name="Text Box 41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3" name="Text Box 41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4" name="Text Box 41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5" name="Text Box 41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6" name="Text Box 41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7" name="Text Box 41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8" name="Text Box 41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099" name="Text Box 41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0" name="Text Box 41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1" name="Text Box 41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2" name="Text Box 41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3" name="Text Box 41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4" name="Text Box 41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5" name="Text Box 41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6" name="Text Box 41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7" name="Text Box 41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8" name="Text Box 41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09" name="Text Box 41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0" name="Text Box 41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1" name="Text Box 41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2" name="Text Box 41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3" name="Text Box 41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4" name="Text Box 42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5" name="Text Box 42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6" name="Text Box 42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7" name="Text Box 42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8" name="Text Box 42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19" name="Text Box 42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0" name="Text Box 42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1" name="Text Box 42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2" name="Text Box 42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3" name="Text Box 42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4" name="Text Box 42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5" name="Text Box 42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6" name="Text Box 42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7" name="Text Box 42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8" name="Text Box 42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29" name="Text Box 42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0" name="Text Box 42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1" name="Text Box 42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2" name="Text Box 42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3" name="Text Box 42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4" name="Text Box 42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5" name="Text Box 42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6" name="Text Box 42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7" name="Text Box 42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8" name="Text Box 42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39" name="Text Box 42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0" name="Text Box 42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1" name="Text Box 42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2" name="Text Box 42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3" name="Text Box 42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4" name="Text Box 42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5" name="Text Box 42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6" name="Text Box 42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7" name="Text Box 42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8" name="Text Box 42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49" name="Text Box 42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0" name="Text Box 42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1" name="Text Box 42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2" name="Text Box 42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3" name="Text Box 42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4" name="Text Box 42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5" name="Text Box 42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6" name="Text Box 42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7" name="Text Box 42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8" name="Text Box 42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59" name="Text Box 42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0" name="Text Box 42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1" name="Text Box 42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2" name="Text Box 42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3" name="Text Box 42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4" name="Text Box 42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5" name="Text Box 42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6" name="Text Box 42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7" name="Text Box 42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8" name="Text Box 42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69" name="Text Box 42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0" name="Text Box 42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1" name="Text Box 42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2" name="Text Box 42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3" name="Text Box 42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4" name="Text Box 42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5" name="Text Box 42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6" name="Text Box 42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7" name="Text Box 42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8" name="Text Box 42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79" name="Text Box 42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0" name="Text Box 42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1" name="Text Box 42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2" name="Text Box 42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3" name="Text Box 42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4" name="Text Box 42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5" name="Text Box 42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6" name="Text Box 42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7" name="Text Box 42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8" name="Text Box 42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89" name="Text Box 42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0" name="Text Box 42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1" name="Text Box 42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2" name="Text Box 42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3" name="Text Box 42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4" name="Text Box 42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5" name="Text Box 42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6" name="Text Box 42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7" name="Text Box 42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8" name="Text Box 42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199" name="Text Box 42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0" name="Text Box 42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1" name="Text Box 42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2" name="Text Box 42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3" name="Text Box 42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4" name="Text Box 42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5" name="Text Box 42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6" name="Text Box 42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7" name="Text Box 42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8" name="Text Box 42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09" name="Text Box 42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0" name="Text Box 42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1" name="Text Box 42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2" name="Text Box 42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3" name="Text Box 42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4" name="Text Box 43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5" name="Text Box 43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6" name="Text Box 43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7" name="Text Box 43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8" name="Text Box 43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19" name="Text Box 43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0" name="Text Box 43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1" name="Text Box 43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2" name="Text Box 43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3" name="Text Box 43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4" name="Text Box 43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5" name="Text Box 43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6" name="Text Box 43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7" name="Text Box 43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8" name="Text Box 43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29" name="Text Box 43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0" name="Text Box 43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1" name="Text Box 43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2" name="Text Box 43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3" name="Text Box 43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4" name="Text Box 43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5" name="Text Box 43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6" name="Text Box 43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7" name="Text Box 43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8" name="Text Box 43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39" name="Text Box 43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0" name="Text Box 43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1" name="Text Box 43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2" name="Text Box 43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3" name="Text Box 43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4" name="Text Box 43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5" name="Text Box 43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6" name="Text Box 43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7" name="Text Box 43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8" name="Text Box 43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49" name="Text Box 43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0" name="Text Box 43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1" name="Text Box 43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2" name="Text Box 43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3" name="Text Box 43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4" name="Text Box 43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5" name="Text Box 43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6" name="Text Box 43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7" name="Text Box 43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8" name="Text Box 43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59" name="Text Box 43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0" name="Text Box 43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1" name="Text Box 43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2" name="Text Box 43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3" name="Text Box 43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4" name="Text Box 43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5" name="Text Box 43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6" name="Text Box 43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7" name="Text Box 43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8" name="Text Box 43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69" name="Text Box 43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0" name="Text Box 43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1" name="Text Box 43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2" name="Text Box 43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3" name="Text Box 43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4" name="Text Box 43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5" name="Text Box 43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6" name="Text Box 43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7" name="Text Box 43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8" name="Text Box 43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79" name="Text Box 43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0" name="Text Box 43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1" name="Text Box 43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2" name="Text Box 43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3" name="Text Box 43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4" name="Text Box 43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5" name="Text Box 43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6" name="Text Box 43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7" name="Text Box 43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8" name="Text Box 43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89" name="Text Box 43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0" name="Text Box 43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1" name="Text Box 43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2" name="Text Box 43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3" name="Text Box 43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4" name="Text Box 43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5" name="Text Box 43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6" name="Text Box 43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7" name="Text Box 43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8" name="Text Box 43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299" name="Text Box 43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0" name="Text Box 43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1" name="Text Box 43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2" name="Text Box 43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3" name="Text Box 43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4" name="Text Box 43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5" name="Text Box 43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6" name="Text Box 43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7" name="Text Box 43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8" name="Text Box 43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09" name="Text Box 43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0" name="Text Box 43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1" name="Text Box 43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2" name="Text Box 43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3" name="Text Box 43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4" name="Text Box 44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5" name="Text Box 44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6" name="Text Box 44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7" name="Text Box 44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8" name="Text Box 44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19" name="Text Box 44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0" name="Text Box 44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1" name="Text Box 44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2" name="Text Box 44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3" name="Text Box 44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4" name="Text Box 44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5" name="Text Box 44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6" name="Text Box 44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7" name="Text Box 44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8" name="Text Box 44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29" name="Text Box 44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0" name="Text Box 44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1" name="Text Box 44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2" name="Text Box 44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3" name="Text Box 44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4" name="Text Box 44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5" name="Text Box 44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6" name="Text Box 44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7" name="Text Box 44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8" name="Text Box 44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39" name="Text Box 44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0" name="Text Box 44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1" name="Text Box 44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2" name="Text Box 44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3" name="Text Box 44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4" name="Text Box 44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5" name="Text Box 44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6" name="Text Box 44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7" name="Text Box 44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8" name="Text Box 44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49" name="Text Box 44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0" name="Text Box 44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1" name="Text Box 44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2" name="Text Box 44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3" name="Text Box 44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4" name="Text Box 44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5" name="Text Box 44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6" name="Text Box 44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7" name="Text Box 44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8" name="Text Box 44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59" name="Text Box 44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0" name="Text Box 44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1" name="Text Box 44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2" name="Text Box 44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3" name="Text Box 44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4" name="Text Box 44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5" name="Text Box 44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6" name="Text Box 44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7" name="Text Box 44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8" name="Text Box 44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69" name="Text Box 44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0" name="Text Box 44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1" name="Text Box 44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2" name="Text Box 44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3" name="Text Box 44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4" name="Text Box 44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5" name="Text Box 44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6" name="Text Box 44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7" name="Text Box 44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8" name="Text Box 44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79" name="Text Box 44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0" name="Text Box 44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1" name="Text Box 44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2" name="Text Box 44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3" name="Text Box 44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4" name="Text Box 44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5" name="Text Box 44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6" name="Text Box 44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7" name="Text Box 44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8" name="Text Box 44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89" name="Text Box 44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0" name="Text Box 44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1" name="Text Box 44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2" name="Text Box 44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3" name="Text Box 44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4" name="Text Box 44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5" name="Text Box 44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6" name="Text Box 44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7" name="Text Box 44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8" name="Text Box 44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399" name="Text Box 44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0" name="Text Box 44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1" name="Text Box 44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2" name="Text Box 44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3" name="Text Box 44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4" name="Text Box 44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5" name="Text Box 44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6" name="Text Box 44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7" name="Text Box 44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8" name="Text Box 44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09" name="Text Box 44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0" name="Text Box 44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1" name="Text Box 44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2" name="Text Box 44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3" name="Text Box 44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4" name="Text Box 45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5" name="Text Box 45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6" name="Text Box 45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7" name="Text Box 45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8" name="Text Box 45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19" name="Text Box 45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0" name="Text Box 45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1" name="Text Box 45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2" name="Text Box 45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3" name="Text Box 45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4" name="Text Box 45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5" name="Text Box 45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6" name="Text Box 45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7" name="Text Box 45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8" name="Text Box 45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29" name="Text Box 45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0" name="Text Box 45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1" name="Text Box 45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2" name="Text Box 45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3" name="Text Box 45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4" name="Text Box 45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5" name="Text Box 45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6" name="Text Box 45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7" name="Text Box 45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8" name="Text Box 45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39" name="Text Box 45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0" name="Text Box 45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1" name="Text Box 45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2" name="Text Box 45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3" name="Text Box 45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4" name="Text Box 45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5" name="Text Box 45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6" name="Text Box 45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7" name="Text Box 45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8" name="Text Box 45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49" name="Text Box 45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0" name="Text Box 45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1" name="Text Box 45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2" name="Text Box 45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3" name="Text Box 45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4" name="Text Box 45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5" name="Text Box 45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6" name="Text Box 45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7" name="Text Box 45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8" name="Text Box 45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59" name="Text Box 45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0" name="Text Box 45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1" name="Text Box 45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2" name="Text Box 45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3" name="Text Box 45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4" name="Text Box 45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5" name="Text Box 45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6" name="Text Box 45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7" name="Text Box 45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8" name="Text Box 45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69" name="Text Box 45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0" name="Text Box 45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1" name="Text Box 45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2" name="Text Box 45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3" name="Text Box 45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4" name="Text Box 45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5" name="Text Box 45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6" name="Text Box 45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7" name="Text Box 45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8" name="Text Box 45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79" name="Text Box 45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0" name="Text Box 45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1" name="Text Box 45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2" name="Text Box 45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3" name="Text Box 45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4" name="Text Box 45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5" name="Text Box 45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6" name="Text Box 45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7" name="Text Box 45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8" name="Text Box 45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89" name="Text Box 45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0" name="Text Box 45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1" name="Text Box 45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2" name="Text Box 45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3" name="Text Box 45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4" name="Text Box 45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5" name="Text Box 45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6" name="Text Box 45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7" name="Text Box 45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8" name="Text Box 45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499" name="Text Box 45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0" name="Text Box 45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1" name="Text Box 45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2" name="Text Box 45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3" name="Text Box 45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4" name="Text Box 45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5" name="Text Box 45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6" name="Text Box 45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7" name="Text Box 45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8" name="Text Box 45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09" name="Text Box 45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0" name="Text Box 45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1" name="Text Box 45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2" name="Text Box 45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3" name="Text Box 45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4" name="Text Box 46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5" name="Text Box 46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6" name="Text Box 46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7" name="Text Box 46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8" name="Text Box 46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19" name="Text Box 46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0" name="Text Box 46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1" name="Text Box 46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2" name="Text Box 46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3" name="Text Box 46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4" name="Text Box 46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5" name="Text Box 46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6" name="Text Box 46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7" name="Text Box 46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8" name="Text Box 46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29" name="Text Box 46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0" name="Text Box 46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1" name="Text Box 46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2" name="Text Box 46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3" name="Text Box 46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4" name="Text Box 46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5" name="Text Box 46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6" name="Text Box 46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7" name="Text Box 46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8" name="Text Box 46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39" name="Text Box 46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0" name="Text Box 46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1" name="Text Box 46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2" name="Text Box 46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3" name="Text Box 46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4" name="Text Box 46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5" name="Text Box 46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6" name="Text Box 46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7" name="Text Box 46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8" name="Text Box 46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49" name="Text Box 46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0" name="Text Box 46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1" name="Text Box 46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2" name="Text Box 46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3" name="Text Box 46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4" name="Text Box 46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5" name="Text Box 46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6" name="Text Box 46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7" name="Text Box 46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8" name="Text Box 46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59" name="Text Box 46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0" name="Text Box 46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1" name="Text Box 46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2" name="Text Box 46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3" name="Text Box 46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4" name="Text Box 46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5" name="Text Box 46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6" name="Text Box 46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7" name="Text Box 46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8" name="Text Box 46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69" name="Text Box 46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0" name="Text Box 46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1" name="Text Box 46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2" name="Text Box 46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3" name="Text Box 46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4" name="Text Box 46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5" name="Text Box 46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6" name="Text Box 46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7" name="Text Box 46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8" name="Text Box 46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79" name="Text Box 46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0" name="Text Box 46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1" name="Text Box 46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2" name="Text Box 46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3" name="Text Box 46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4" name="Text Box 46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5" name="Text Box 46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6" name="Text Box 46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7" name="Text Box 46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8" name="Text Box 46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89" name="Text Box 46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0" name="Text Box 46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1" name="Text Box 46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2" name="Text Box 46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3" name="Text Box 46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4" name="Text Box 46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5" name="Text Box 46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6" name="Text Box 46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7" name="Text Box 46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8" name="Text Box 46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599" name="Text Box 46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0" name="Text Box 46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1" name="Text Box 46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2" name="Text Box 46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3" name="Text Box 46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4" name="Text Box 46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5" name="Text Box 46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6" name="Text Box 46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7" name="Text Box 46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8" name="Text Box 46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09" name="Text Box 46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0" name="Text Box 46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1" name="Text Box 46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2" name="Text Box 46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3" name="Text Box 46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4" name="Text Box 47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5" name="Text Box 47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6" name="Text Box 47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7" name="Text Box 47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8" name="Text Box 47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19" name="Text Box 47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0" name="Text Box 47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1" name="Text Box 47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2" name="Text Box 47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3" name="Text Box 47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4" name="Text Box 47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5" name="Text Box 47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6" name="Text Box 47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7" name="Text Box 47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8" name="Text Box 47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29" name="Text Box 47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0" name="Text Box 47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1" name="Text Box 47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2" name="Text Box 47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3" name="Text Box 47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4" name="Text Box 47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5" name="Text Box 47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6" name="Text Box 47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7" name="Text Box 47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8" name="Text Box 47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39" name="Text Box 47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0" name="Text Box 47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1" name="Text Box 47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2" name="Text Box 47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3" name="Text Box 47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4" name="Text Box 47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5" name="Text Box 47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6" name="Text Box 47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7" name="Text Box 47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8" name="Text Box 47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49" name="Text Box 47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0" name="Text Box 47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1" name="Text Box 47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2" name="Text Box 47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3" name="Text Box 47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4" name="Text Box 47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5" name="Text Box 47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6" name="Text Box 47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7" name="Text Box 47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8" name="Text Box 47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59" name="Text Box 47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0" name="Text Box 47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1" name="Text Box 47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2" name="Text Box 47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3" name="Text Box 47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4" name="Text Box 47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5" name="Text Box 47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6" name="Text Box 47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7" name="Text Box 47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8" name="Text Box 47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69" name="Text Box 47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0" name="Text Box 47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1" name="Text Box 47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2" name="Text Box 47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3" name="Text Box 47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4" name="Text Box 47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5" name="Text Box 47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6" name="Text Box 47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7" name="Text Box 47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8" name="Text Box 47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79" name="Text Box 47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0" name="Text Box 47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1" name="Text Box 47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2" name="Text Box 47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3" name="Text Box 47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4" name="Text Box 47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5" name="Text Box 47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6" name="Text Box 47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7" name="Text Box 47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8" name="Text Box 47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89" name="Text Box 47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0" name="Text Box 47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1" name="Text Box 47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2" name="Text Box 47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3" name="Text Box 47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4" name="Text Box 47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5" name="Text Box 47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6" name="Text Box 47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7" name="Text Box 47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8" name="Text Box 47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699" name="Text Box 47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0" name="Text Box 47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1" name="Text Box 47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2" name="Text Box 47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3" name="Text Box 47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4" name="Text Box 47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5" name="Text Box 47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6" name="Text Box 47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7" name="Text Box 47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8" name="Text Box 47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09" name="Text Box 47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0" name="Text Box 47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1" name="Text Box 47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2" name="Text Box 47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3" name="Text Box 47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4" name="Text Box 48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5" name="Text Box 48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6" name="Text Box 48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7" name="Text Box 48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8" name="Text Box 48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19" name="Text Box 48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0" name="Text Box 48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1" name="Text Box 48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2" name="Text Box 48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3" name="Text Box 48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4" name="Text Box 48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5" name="Text Box 48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6" name="Text Box 48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7" name="Text Box 48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8" name="Text Box 48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29" name="Text Box 48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0" name="Text Box 48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1" name="Text Box 48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2" name="Text Box 48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3" name="Text Box 48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4" name="Text Box 48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5" name="Text Box 48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6" name="Text Box 48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7" name="Text Box 48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8" name="Text Box 48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39" name="Text Box 48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0" name="Text Box 48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1" name="Text Box 48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2" name="Text Box 48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3" name="Text Box 48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4" name="Text Box 48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5" name="Text Box 48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6" name="Text Box 48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7" name="Text Box 48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8" name="Text Box 48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49" name="Text Box 48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0" name="Text Box 48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1" name="Text Box 48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2" name="Text Box 48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3" name="Text Box 48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4" name="Text Box 48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5" name="Text Box 48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6" name="Text Box 48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7" name="Text Box 48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8" name="Text Box 48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59" name="Text Box 48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0" name="Text Box 48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1" name="Text Box 48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2" name="Text Box 48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3" name="Text Box 48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4" name="Text Box 48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5" name="Text Box 48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6" name="Text Box 48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7" name="Text Box 48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8" name="Text Box 48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69" name="Text Box 48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0" name="Text Box 48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1" name="Text Box 48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2" name="Text Box 48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3" name="Text Box 48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4" name="Text Box 48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5" name="Text Box 48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6" name="Text Box 48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7" name="Text Box 48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8" name="Text Box 48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79" name="Text Box 48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0" name="Text Box 48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1" name="Text Box 48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2" name="Text Box 48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3" name="Text Box 48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4" name="Text Box 48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5" name="Text Box 48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6" name="Text Box 48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7" name="Text Box 48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8" name="Text Box 48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89" name="Text Box 48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0" name="Text Box 48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1" name="Text Box 48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2" name="Text Box 48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3" name="Text Box 48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4" name="Text Box 48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5" name="Text Box 48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6" name="Text Box 48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7" name="Text Box 48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8" name="Text Box 48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799" name="Text Box 48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0" name="Text Box 48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1" name="Text Box 48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2" name="Text Box 48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3" name="Text Box 48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4" name="Text Box 48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5" name="Text Box 48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6" name="Text Box 48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7" name="Text Box 48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8" name="Text Box 48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09" name="Text Box 48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0" name="Text Box 48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1" name="Text Box 48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2" name="Text Box 48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3" name="Text Box 48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4" name="Text Box 49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5" name="Text Box 49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6" name="Text Box 49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7" name="Text Box 49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8" name="Text Box 49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19" name="Text Box 49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0" name="Text Box 49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1" name="Text Box 49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2" name="Text Box 49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3" name="Text Box 49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4" name="Text Box 49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5" name="Text Box 49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6" name="Text Box 49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7" name="Text Box 49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8" name="Text Box 49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29" name="Text Box 49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0" name="Text Box 49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1" name="Text Box 49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2" name="Text Box 49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3" name="Text Box 49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4" name="Text Box 49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5" name="Text Box 49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6" name="Text Box 49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7" name="Text Box 49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8" name="Text Box 49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39" name="Text Box 49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0" name="Text Box 49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1" name="Text Box 49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2" name="Text Box 49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3" name="Text Box 49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4" name="Text Box 49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5" name="Text Box 49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6" name="Text Box 49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7" name="Text Box 49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8" name="Text Box 49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49" name="Text Box 49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0" name="Text Box 49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1" name="Text Box 49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2" name="Text Box 49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3" name="Text Box 49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4" name="Text Box 49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5" name="Text Box 49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6" name="Text Box 49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7" name="Text Box 49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8" name="Text Box 49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59" name="Text Box 49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0" name="Text Box 49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1" name="Text Box 49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2" name="Text Box 49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3" name="Text Box 49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4" name="Text Box 49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5" name="Text Box 49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6" name="Text Box 49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7" name="Text Box 49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8" name="Text Box 49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69" name="Text Box 49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0" name="Text Box 49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1" name="Text Box 49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2" name="Text Box 49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3" name="Text Box 49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4" name="Text Box 49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5" name="Text Box 49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6" name="Text Box 49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7" name="Text Box 49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8" name="Text Box 49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79" name="Text Box 49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0" name="Text Box 49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1" name="Text Box 49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2" name="Text Box 49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3" name="Text Box 49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4" name="Text Box 49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5" name="Text Box 49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6" name="Text Box 49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7" name="Text Box 49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8" name="Text Box 49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89" name="Text Box 49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0" name="Text Box 49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1" name="Text Box 49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2" name="Text Box 49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3" name="Text Box 49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4" name="Text Box 49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5" name="Text Box 49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6" name="Text Box 49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7" name="Text Box 49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8" name="Text Box 49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899" name="Text Box 49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0" name="Text Box 49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1" name="Text Box 49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2" name="Text Box 49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3" name="Text Box 49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4" name="Text Box 49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5" name="Text Box 49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6" name="Text Box 49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7" name="Text Box 49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8" name="Text Box 49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09" name="Text Box 49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0" name="Text Box 49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1" name="Text Box 49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2" name="Text Box 49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3" name="Text Box 49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4" name="Text Box 50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5" name="Text Box 50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6" name="Text Box 50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7" name="Text Box 50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8" name="Text Box 50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19" name="Text Box 50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0" name="Text Box 50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1" name="Text Box 50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2" name="Text Box 50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3" name="Text Box 50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4" name="Text Box 50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5" name="Text Box 50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6" name="Text Box 50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7" name="Text Box 50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8" name="Text Box 50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29" name="Text Box 50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0" name="Text Box 50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1" name="Text Box 50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2" name="Text Box 50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3" name="Text Box 50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4" name="Text Box 50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5" name="Text Box 50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6" name="Text Box 50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7" name="Text Box 50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8" name="Text Box 50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39" name="Text Box 50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0" name="Text Box 50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1" name="Text Box 50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2" name="Text Box 50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3" name="Text Box 50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4" name="Text Box 50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5" name="Text Box 50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6" name="Text Box 50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7" name="Text Box 50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8" name="Text Box 50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49" name="Text Box 50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0" name="Text Box 50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1" name="Text Box 50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2" name="Text Box 50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3" name="Text Box 50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4" name="Text Box 50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5" name="Text Box 50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6" name="Text Box 50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7" name="Text Box 50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8" name="Text Box 50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59" name="Text Box 50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0" name="Text Box 50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1" name="Text Box 50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2" name="Text Box 50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3" name="Text Box 50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4" name="Text Box 50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5" name="Text Box 50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6" name="Text Box 50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7" name="Text Box 50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8" name="Text Box 50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69" name="Text Box 50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0" name="Text Box 50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1" name="Text Box 50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2" name="Text Box 50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3" name="Text Box 50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4" name="Text Box 50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5" name="Text Box 50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6" name="Text Box 50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7" name="Text Box 50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8" name="Text Box 50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79" name="Text Box 50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0" name="Text Box 50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1" name="Text Box 50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2" name="Text Box 50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3" name="Text Box 50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4" name="Text Box 50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5" name="Text Box 50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6" name="Text Box 50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7" name="Text Box 50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8" name="Text Box 50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89" name="Text Box 50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0" name="Text Box 50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1" name="Text Box 50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2" name="Text Box 50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3" name="Text Box 50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4" name="Text Box 50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5" name="Text Box 50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6" name="Text Box 50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7" name="Text Box 50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8" name="Text Box 50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4999" name="Text Box 50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0" name="Text Box 50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1" name="Text Box 50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2" name="Text Box 50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3" name="Text Box 50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4" name="Text Box 50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5" name="Text Box 50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6" name="Text Box 50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7" name="Text Box 50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8" name="Text Box 50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09" name="Text Box 50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0" name="Text Box 50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1" name="Text Box 50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2" name="Text Box 50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3" name="Text Box 50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4" name="Text Box 51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5" name="Text Box 51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6" name="Text Box 51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7" name="Text Box 51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8" name="Text Box 51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19" name="Text Box 51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0" name="Text Box 51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1" name="Text Box 51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2" name="Text Box 51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3" name="Text Box 51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4" name="Text Box 51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5" name="Text Box 51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6" name="Text Box 51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7" name="Text Box 51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8" name="Text Box 51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29" name="Text Box 51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0" name="Text Box 51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1" name="Text Box 51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2" name="Text Box 51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3" name="Text Box 51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4" name="Text Box 51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5" name="Text Box 51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6" name="Text Box 51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7" name="Text Box 51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8" name="Text Box 51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39" name="Text Box 51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0" name="Text Box 51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1" name="Text Box 51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2" name="Text Box 51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3" name="Text Box 51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4" name="Text Box 51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5" name="Text Box 51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6" name="Text Box 51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7" name="Text Box 51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8" name="Text Box 51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49" name="Text Box 51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0" name="Text Box 51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1" name="Text Box 51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2" name="Text Box 51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3" name="Text Box 51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4" name="Text Box 51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5" name="Text Box 51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6" name="Text Box 51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7" name="Text Box 51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8" name="Text Box 51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59" name="Text Box 51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0" name="Text Box 51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1" name="Text Box 51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2" name="Text Box 51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3" name="Text Box 51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4" name="Text Box 51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5" name="Text Box 51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6" name="Text Box 51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7" name="Text Box 51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8" name="Text Box 51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69" name="Text Box 51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0" name="Text Box 51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1" name="Text Box 51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2" name="Text Box 51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3" name="Text Box 51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4" name="Text Box 51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5" name="Text Box 51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6" name="Text Box 51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7" name="Text Box 51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8" name="Text Box 51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79" name="Text Box 51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0" name="Text Box 51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1" name="Text Box 51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2" name="Text Box 51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3" name="Text Box 51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4" name="Text Box 51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5" name="Text Box 51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6" name="Text Box 51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7" name="Text Box 51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8" name="Text Box 51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89" name="Text Box 51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0" name="Text Box 51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1" name="Text Box 51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2" name="Text Box 51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3" name="Text Box 51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4" name="Text Box 51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5" name="Text Box 51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6" name="Text Box 51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7" name="Text Box 51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8" name="Text Box 51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099" name="Text Box 51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0" name="Text Box 51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1" name="Text Box 51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2" name="Text Box 51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3" name="Text Box 51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4" name="Text Box 51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5" name="Text Box 51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6" name="Text Box 51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7" name="Text Box 51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8" name="Text Box 51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09" name="Text Box 51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0" name="Text Box 51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1" name="Text Box 51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2" name="Text Box 51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3" name="Text Box 51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4" name="Text Box 52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5" name="Text Box 52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6" name="Text Box 52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7" name="Text Box 52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8" name="Text Box 52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19" name="Text Box 52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0" name="Text Box 52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1" name="Text Box 52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2" name="Text Box 52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3" name="Text Box 52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4" name="Text Box 52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5" name="Text Box 52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6" name="Text Box 52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7" name="Text Box 52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8" name="Text Box 52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29" name="Text Box 52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0" name="Text Box 52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1" name="Text Box 52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2" name="Text Box 52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3" name="Text Box 52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4" name="Text Box 52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5" name="Text Box 52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6" name="Text Box 52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7" name="Text Box 52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8" name="Text Box 52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39" name="Text Box 52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0" name="Text Box 52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1" name="Text Box 52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2" name="Text Box 52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3" name="Text Box 52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4" name="Text Box 52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5" name="Text Box 52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6" name="Text Box 52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7" name="Text Box 52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8" name="Text Box 52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49" name="Text Box 52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0" name="Text Box 52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1" name="Text Box 52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2" name="Text Box 52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3" name="Text Box 52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4" name="Text Box 52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5" name="Text Box 52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6" name="Text Box 52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7" name="Text Box 52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8" name="Text Box 52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59" name="Text Box 52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0" name="Text Box 52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1" name="Text Box 52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2" name="Text Box 52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3" name="Text Box 52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4" name="Text Box 52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5" name="Text Box 52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6" name="Text Box 52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7" name="Text Box 52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8" name="Text Box 52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69" name="Text Box 52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0" name="Text Box 52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1" name="Text Box 52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2" name="Text Box 52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3" name="Text Box 52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4" name="Text Box 52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5" name="Text Box 52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6" name="Text Box 52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7" name="Text Box 52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8" name="Text Box 52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79" name="Text Box 52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0" name="Text Box 52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1" name="Text Box 52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2" name="Text Box 52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3" name="Text Box 52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4" name="Text Box 52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5" name="Text Box 52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6" name="Text Box 52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7" name="Text Box 52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8" name="Text Box 52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89" name="Text Box 52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0" name="Text Box 52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1" name="Text Box 52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2" name="Text Box 52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3" name="Text Box 52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4" name="Text Box 52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5" name="Text Box 52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6" name="Text Box 52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7" name="Text Box 52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8" name="Text Box 52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199" name="Text Box 52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0" name="Text Box 52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1" name="Text Box 52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2" name="Text Box 52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3" name="Text Box 52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4" name="Text Box 52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5" name="Text Box 52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6" name="Text Box 52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7" name="Text Box 52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8" name="Text Box 52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09" name="Text Box 52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0" name="Text Box 52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1" name="Text Box 52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2" name="Text Box 52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3" name="Text Box 52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4" name="Text Box 53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5" name="Text Box 53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6" name="Text Box 53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7" name="Text Box 53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8" name="Text Box 53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19" name="Text Box 53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0" name="Text Box 53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1" name="Text Box 53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2" name="Text Box 53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3" name="Text Box 53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4" name="Text Box 53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5" name="Text Box 53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6" name="Text Box 53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7" name="Text Box 53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8" name="Text Box 53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29" name="Text Box 53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0" name="Text Box 53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1" name="Text Box 53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2" name="Text Box 53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3" name="Text Box 53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4" name="Text Box 53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5" name="Text Box 53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6" name="Text Box 53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7" name="Text Box 53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8" name="Text Box 53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39" name="Text Box 53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0" name="Text Box 53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1" name="Text Box 53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2" name="Text Box 53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3" name="Text Box 53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4" name="Text Box 53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5" name="Text Box 53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6" name="Text Box 53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7" name="Text Box 53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8" name="Text Box 53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49" name="Text Box 53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0" name="Text Box 53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1" name="Text Box 53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2" name="Text Box 53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3" name="Text Box 53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4" name="Text Box 53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5" name="Text Box 53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6" name="Text Box 53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7" name="Text Box 53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8" name="Text Box 53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59" name="Text Box 53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0" name="Text Box 53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1" name="Text Box 53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2" name="Text Box 53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3" name="Text Box 53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4" name="Text Box 53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5" name="Text Box 53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6" name="Text Box 53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7" name="Text Box 53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8" name="Text Box 53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69" name="Text Box 53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0" name="Text Box 53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1" name="Text Box 53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2" name="Text Box 53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3" name="Text Box 53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4" name="Text Box 53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5" name="Text Box 53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6" name="Text Box 53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7" name="Text Box 53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8" name="Text Box 53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79" name="Text Box 53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0" name="Text Box 53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1" name="Text Box 53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2" name="Text Box 53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3" name="Text Box 53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4" name="Text Box 53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5" name="Text Box 53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6" name="Text Box 53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7" name="Text Box 53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8" name="Text Box 53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89" name="Text Box 53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0" name="Text Box 53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1" name="Text Box 53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2" name="Text Box 53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3" name="Text Box 53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4" name="Text Box 53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5" name="Text Box 53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6" name="Text Box 53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7" name="Text Box 53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8" name="Text Box 53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299" name="Text Box 53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0" name="Text Box 53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1" name="Text Box 53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2" name="Text Box 53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3" name="Text Box 53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4" name="Text Box 53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5" name="Text Box 53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6" name="Text Box 53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7" name="Text Box 53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8" name="Text Box 53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09" name="Text Box 53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0" name="Text Box 53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1" name="Text Box 53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2" name="Text Box 53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3" name="Text Box 53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4" name="Text Box 54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5" name="Text Box 54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6" name="Text Box 54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7" name="Text Box 54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8" name="Text Box 54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19" name="Text Box 54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0" name="Text Box 54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1" name="Text Box 54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2" name="Text Box 54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3" name="Text Box 54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4" name="Text Box 54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5" name="Text Box 54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6" name="Text Box 54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7" name="Text Box 54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8" name="Text Box 54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29" name="Text Box 54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0" name="Text Box 54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1" name="Text Box 54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2" name="Text Box 54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3" name="Text Box 29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4" name="Text Box 29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5" name="Text Box 29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6" name="Text Box 29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7" name="Text Box 29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8" name="Text Box 29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39" name="Text Box 29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0" name="Text Box 29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1" name="Text Box 29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2" name="Text Box 29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3" name="Text Box 29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4" name="Text Box 29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5" name="Text Box 29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6" name="Text Box 29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7" name="Text Box 29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8" name="Text Box 29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49" name="Text Box 29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0" name="Text Box 29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1" name="Text Box 29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2" name="Text Box 29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3" name="Text Box 29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4" name="Text Box 29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5" name="Text Box 29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6" name="Text Box 29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7" name="Text Box 29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8" name="Text Box 29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59" name="Text Box 29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0" name="Text Box 29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1" name="Text Box 29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2" name="Text Box 29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3" name="Text Box 29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4" name="Text Box 29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5" name="Text Box 29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6" name="Text Box 29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7" name="Text Box 29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8" name="Text Box 29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69" name="Text Box 29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0" name="Text Box 29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1" name="Text Box 29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2" name="Text Box 29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3" name="Text Box 29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4" name="Text Box 29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5" name="Text Box 29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6" name="Text Box 29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7" name="Text Box 29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8" name="Text Box 29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79" name="Text Box 29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0" name="Text Box 29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1" name="Text Box 29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2" name="Text Box 30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3" name="Text Box 30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4" name="Text Box 30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5" name="Text Box 30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6" name="Text Box 30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7" name="Text Box 30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8" name="Text Box 30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89" name="Text Box 30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0" name="Text Box 30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1" name="Text Box 30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2" name="Text Box 30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3" name="Text Box 30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4" name="Text Box 30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5" name="Text Box 30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6" name="Text Box 30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7" name="Text Box 30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8" name="Text Box 30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399" name="Text Box 30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0" name="Text Box 30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1" name="Text Box 30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2" name="Text Box 30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3" name="Text Box 30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4" name="Text Box 30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5" name="Text Box 30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6" name="Text Box 30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7" name="Text Box 30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8" name="Text Box 30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09" name="Text Box 30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0" name="Text Box 30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1" name="Text Box 30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2" name="Text Box 30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3" name="Text Box 30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4" name="Text Box 30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5" name="Text Box 30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6" name="Text Box 30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7" name="Text Box 30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8" name="Text Box 30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19" name="Text Box 30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0" name="Text Box 30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1" name="Text Box 30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2" name="Text Box 30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3" name="Text Box 30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4" name="Text Box 30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5" name="Text Box 30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6" name="Text Box 30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7" name="Text Box 30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8" name="Text Box 30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29" name="Text Box 30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0" name="Text Box 30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1" name="Text Box 30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2" name="Text Box 30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3" name="Text Box 30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4" name="Text Box 30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5" name="Text Box 30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6" name="Text Box 30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7" name="Text Box 30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8" name="Text Box 30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39" name="Text Box 30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0" name="Text Box 30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1" name="Text Box 30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2" name="Text Box 30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3" name="Text Box 30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4" name="Text Box 30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5" name="Text Box 30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6" name="Text Box 30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7" name="Text Box 30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8" name="Text Box 30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49" name="Text Box 30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0" name="Text Box 30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1" name="Text Box 30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2" name="Text Box 30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3" name="Text Box 30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4" name="Text Box 30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5" name="Text Box 30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6" name="Text Box 30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7" name="Text Box 30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8" name="Text Box 30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59" name="Text Box 30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0" name="Text Box 30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1" name="Text Box 30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2" name="Text Box 30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3" name="Text Box 30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4" name="Text Box 30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5" name="Text Box 30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6" name="Text Box 30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7" name="Text Box 30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8" name="Text Box 30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69" name="Text Box 30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0" name="Text Box 30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1" name="Text Box 30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2" name="Text Box 30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3" name="Text Box 30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4" name="Text Box 30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5" name="Text Box 30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6" name="Text Box 30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7" name="Text Box 30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8" name="Text Box 30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79" name="Text Box 30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0" name="Text Box 30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1" name="Text Box 30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2" name="Text Box 31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3" name="Text Box 31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4" name="Text Box 31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5" name="Text Box 31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6" name="Text Box 31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7" name="Text Box 31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8" name="Text Box 31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89" name="Text Box 31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0" name="Text Box 31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1" name="Text Box 31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2" name="Text Box 31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3" name="Text Box 31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4" name="Text Box 31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5" name="Text Box 31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6" name="Text Box 31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7" name="Text Box 31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8" name="Text Box 31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499" name="Text Box 31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0" name="Text Box 31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1" name="Text Box 31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2" name="Text Box 31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3" name="Text Box 31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4" name="Text Box 31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5" name="Text Box 31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6" name="Text Box 31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7" name="Text Box 31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8" name="Text Box 31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09" name="Text Box 31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0" name="Text Box 31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1" name="Text Box 31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2" name="Text Box 31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3" name="Text Box 31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4" name="Text Box 31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5" name="Text Box 31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6" name="Text Box 31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7" name="Text Box 31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8" name="Text Box 31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19" name="Text Box 31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0" name="Text Box 31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1" name="Text Box 31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2" name="Text Box 31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3" name="Text Box 31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4" name="Text Box 31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5" name="Text Box 31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6" name="Text Box 31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7" name="Text Box 31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8" name="Text Box 31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29" name="Text Box 31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0" name="Text Box 31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1" name="Text Box 31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2" name="Text Box 31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3" name="Text Box 31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4" name="Text Box 31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5" name="Text Box 31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6" name="Text Box 31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7" name="Text Box 45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8" name="Text Box 45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39" name="Text Box 45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0" name="Text Box 45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1" name="Text Box 45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2" name="Text Box 45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3" name="Text Box 45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4" name="Text Box 45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5" name="Text Box 45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6" name="Text Box 45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7" name="Text Box 45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8" name="Text Box 45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49" name="Text Box 45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0" name="Text Box 45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1" name="Text Box 45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2" name="Text Box 45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3" name="Text Box 45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4" name="Text Box 45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5" name="Text Box 45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6" name="Text Box 45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7" name="Text Box 45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8" name="Text Box 45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59" name="Text Box 45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0" name="Text Box 45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1" name="Text Box 45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2" name="Text Box 45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3" name="Text Box 45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4" name="Text Box 45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5" name="Text Box 45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6" name="Text Box 45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7" name="Text Box 45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8" name="Text Box 45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69" name="Text Box 45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0" name="Text Box 45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1" name="Text Box 45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2" name="Text Box 45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3" name="Text Box 45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4" name="Text Box 45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5" name="Text Box 45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6" name="Text Box 45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7" name="Text Box 45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8" name="Text Box 46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79" name="Text Box 46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0" name="Text Box 46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1" name="Text Box 46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2" name="Text Box 46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3" name="Text Box 46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4" name="Text Box 46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5" name="Text Box 46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6" name="Text Box 46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7" name="Text Box 46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8" name="Text Box 46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89" name="Text Box 46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0" name="Text Box 46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1" name="Text Box 46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2" name="Text Box 46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3" name="Text Box 46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4" name="Text Box 46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5" name="Text Box 46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6" name="Text Box 46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7" name="Text Box 46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8" name="Text Box 46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599" name="Text Box 46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0" name="Text Box 46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1" name="Text Box 46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2" name="Text Box 46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3" name="Text Box 46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4" name="Text Box 46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5" name="Text Box 46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6" name="Text Box 46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7" name="Text Box 46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8" name="Text Box 46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09" name="Text Box 46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0" name="Text Box 46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1" name="Text Box 46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2" name="Text Box 46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3" name="Text Box 46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4" name="Text Box 46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5" name="Text Box 46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6" name="Text Box 46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7" name="Text Box 46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8" name="Text Box 46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19" name="Text Box 46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0" name="Text Box 46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1" name="Text Box 46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2" name="Text Box 46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3" name="Text Box 46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4" name="Text Box 46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5" name="Text Box 46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6" name="Text Box 46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7" name="Text Box 46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8" name="Text Box 46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29" name="Text Box 46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0" name="Text Box 46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1" name="Text Box 46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2" name="Text Box 46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3" name="Text Box 46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4" name="Text Box 46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5" name="Text Box 46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6" name="Text Box 46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7" name="Text Box 46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8" name="Text Box 46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39" name="Text Box 46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0" name="Text Box 46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1" name="Text Box 46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2" name="Text Box 46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3" name="Text Box 46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4" name="Text Box 46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5" name="Text Box 46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6" name="Text Box 46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7" name="Text Box 46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8" name="Text Box 46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49" name="Text Box 46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0" name="Text Box 46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1" name="Text Box 46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2" name="Text Box 46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3" name="Text Box 46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4" name="Text Box 46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5" name="Text Box 46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6" name="Text Box 46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7" name="Text Box 46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8" name="Text Box 46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59" name="Text Box 46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0" name="Text Box 46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1" name="Text Box 46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2" name="Text Box 46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3" name="Text Box 46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4" name="Text Box 46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5" name="Text Box 46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6" name="Text Box 46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7" name="Text Box 46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8" name="Text Box 46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69" name="Text Box 46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0" name="Text Box 46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1" name="Text Box 46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2" name="Text Box 46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3" name="Text Box 469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4" name="Text Box 469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5" name="Text Box 469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6" name="Text Box 469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7" name="Text Box 469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8" name="Text Box 470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79" name="Text Box 470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0" name="Text Box 470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1" name="Text Box 470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2" name="Text Box 470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3" name="Text Box 470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4" name="Text Box 470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5" name="Text Box 470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6" name="Text Box 470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7" name="Text Box 470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8" name="Text Box 471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89" name="Text Box 471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0" name="Text Box 471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1" name="Text Box 471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2" name="Text Box 471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3" name="Text Box 471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4" name="Text Box 471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5" name="Text Box 471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6" name="Text Box 471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7" name="Text Box 471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8" name="Text Box 472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699" name="Text Box 472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0" name="Text Box 472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1" name="Text Box 472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2" name="Text Box 472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3" name="Text Box 472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4" name="Text Box 472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5" name="Text Box 472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6" name="Text Box 472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7" name="Text Box 472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8" name="Text Box 473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09" name="Text Box 473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0" name="Text Box 473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1" name="Text Box 473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2" name="Text Box 473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3" name="Text Box 473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4" name="Text Box 473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5" name="Text Box 473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6" name="Text Box 473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7" name="Text Box 473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8" name="Text Box 474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19" name="Text Box 474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0" name="Text Box 474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1" name="Text Box 474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2" name="Text Box 474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3" name="Text Box 474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4" name="Text Box 474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5" name="Text Box 474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6" name="Text Box 474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7" name="Text Box 474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8" name="Text Box 475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29" name="Text Box 475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0" name="Text Box 475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1" name="Text Box 475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2" name="Text Box 475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3" name="Text Box 475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4" name="Text Box 475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5" name="Text Box 475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6" name="Text Box 475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7" name="Text Box 475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8" name="Text Box 476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39" name="Text Box 476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0" name="Text Box 476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1" name="Text Box 476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2" name="Text Box 476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3" name="Text Box 476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4" name="Text Box 476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5" name="Text Box 476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6" name="Text Box 476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7" name="Text Box 476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8" name="Text Box 477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49" name="Text Box 477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0" name="Text Box 477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1" name="Text Box 477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2" name="Text Box 477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3" name="Text Box 477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4" name="Text Box 477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5" name="Text Box 477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6" name="Text Box 477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7" name="Text Box 477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8" name="Text Box 478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59" name="Text Box 478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0" name="Text Box 478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1" name="Text Box 478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2" name="Text Box 478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3" name="Text Box 4785"/>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4" name="Text Box 4786"/>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5" name="Text Box 4787"/>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6" name="Text Box 4788"/>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7" name="Text Box 4789"/>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8" name="Text Box 4790"/>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69" name="Text Box 4791"/>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70" name="Text Box 4792"/>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71" name="Text Box 4793"/>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529</xdr:row>
      <xdr:rowOff>0</xdr:rowOff>
    </xdr:from>
    <xdr:ext cx="85725" cy="205409"/>
    <xdr:sp macro="" textlink="">
      <xdr:nvSpPr>
        <xdr:cNvPr id="15772" name="Text Box 4794"/>
        <xdr:cNvSpPr txBox="1">
          <a:spLocks noChangeArrowheads="1"/>
        </xdr:cNvSpPr>
      </xdr:nvSpPr>
      <xdr:spPr bwMode="auto">
        <a:xfrm>
          <a:off x="4686300" y="100774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3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3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3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3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3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3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3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3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3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3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3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3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3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3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3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3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3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3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3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3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3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3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3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3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3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3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3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3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3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3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3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3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3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3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3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3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3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3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3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3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3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3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3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3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3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4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4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4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4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4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4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4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4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4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4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4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4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4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4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4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4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4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4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4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4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4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4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4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4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4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4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4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4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4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4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4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4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4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4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4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4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4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4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4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4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4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4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4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4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4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4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4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4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4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4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4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4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4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4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4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4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4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4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4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4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4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4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4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4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4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4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4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4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4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4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4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4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4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4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4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4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4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4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4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4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4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4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4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4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4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4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4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4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4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4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4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4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4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4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4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4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4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4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4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4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5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5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5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5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5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5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5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5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5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5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5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5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5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5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5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5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5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5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5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5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5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5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5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5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5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5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5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5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5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5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5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5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5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5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5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5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5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5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5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5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5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5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5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5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5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5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5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5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5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5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5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5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5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5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5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5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5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5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5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5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5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5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5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5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5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5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5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5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5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5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5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5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5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5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5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5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5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5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5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5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5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5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5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5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5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5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5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5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5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5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5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5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5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5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5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5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5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5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5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5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6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6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6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6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6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6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6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6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6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6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6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6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6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6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6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6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6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6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6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6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6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6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6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6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6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6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6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6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6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6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6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6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6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6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6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6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6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6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6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6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6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6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6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6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6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6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6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6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6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6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6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6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6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6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6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6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6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6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6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6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6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6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6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6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6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6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6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6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6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6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6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6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6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6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6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6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6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6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6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6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6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6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6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6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6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6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6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6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6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6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6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6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6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6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6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6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6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6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6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6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7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7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7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7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7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7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7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7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7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7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7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7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7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7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7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7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7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7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7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7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7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7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7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7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7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7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7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7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7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7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7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7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7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7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7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7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7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7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7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7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7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7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7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7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7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7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7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7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7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7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7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7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7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7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7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7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7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7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7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7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7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7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7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7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7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7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7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7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7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7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7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7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7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7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7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7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7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7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7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7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7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7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7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7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7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7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7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7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7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7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7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7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7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7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7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7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7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7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7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7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8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8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8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8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8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8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8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8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8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8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8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8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8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8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8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8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8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8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8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8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8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8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8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8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8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8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8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8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8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8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8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8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8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8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8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8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8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8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8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8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8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8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8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8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8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8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8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8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8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8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8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8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8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8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8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8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8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8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8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8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8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8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8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8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8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8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8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8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8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8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8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8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8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8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8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8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8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8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8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8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8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8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8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8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8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8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8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8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8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8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8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8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8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8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8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8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8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8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8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8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9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9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9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9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9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9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9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9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9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9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9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9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9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9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9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9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9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9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9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9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9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9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9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9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9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9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9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9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9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9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9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9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9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9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9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9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9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9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9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9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9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9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9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9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9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9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9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9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9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9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9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9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9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9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9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9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9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9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9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9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9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9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9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9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9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9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9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9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9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9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9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9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9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9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9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9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9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9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9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9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9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9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9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9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9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9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9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9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9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9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9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9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9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9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9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9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9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9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9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9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0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0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0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0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0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0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0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0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0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0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0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0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0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0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0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0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0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0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0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0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0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0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0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0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0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0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0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0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0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0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0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0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0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0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0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0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0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0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0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0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0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0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0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0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0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0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0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0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0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0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0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0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0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0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0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0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0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0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0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0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0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0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0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0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0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0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0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0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0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0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0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0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0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0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0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0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0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0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0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0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0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0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0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0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0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0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0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0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0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0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0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0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0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0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0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0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0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0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0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0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1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1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1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1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1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2"/>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32</v>
      </c>
    </row>
    <row r="2" spans="1:5" ht="15" customHeight="1" x14ac:dyDescent="0.2">
      <c r="A2" s="37" t="s">
        <v>33</v>
      </c>
      <c r="B2" s="37"/>
      <c r="C2" s="37"/>
      <c r="D2" s="37"/>
      <c r="E2" s="37"/>
    </row>
    <row r="3" spans="1:5" ht="15" customHeight="1" x14ac:dyDescent="0.2">
      <c r="A3" s="37" t="s">
        <v>34</v>
      </c>
      <c r="B3" s="37"/>
      <c r="C3" s="37"/>
      <c r="D3" s="37"/>
      <c r="E3" s="37"/>
    </row>
    <row r="4" spans="1:5" ht="15" customHeight="1" x14ac:dyDescent="0.2">
      <c r="A4" s="38" t="s">
        <v>136</v>
      </c>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39"/>
      <c r="B8" s="40"/>
      <c r="C8" s="39"/>
      <c r="D8" s="39"/>
      <c r="E8" s="39"/>
    </row>
    <row r="9" spans="1:5" ht="15" customHeight="1" x14ac:dyDescent="0.25">
      <c r="A9" s="41" t="s">
        <v>1</v>
      </c>
      <c r="B9" s="42"/>
      <c r="C9" s="43"/>
      <c r="D9" s="43"/>
      <c r="E9" s="43"/>
    </row>
    <row r="10" spans="1:5" ht="15" customHeight="1" x14ac:dyDescent="0.2">
      <c r="A10" s="44" t="s">
        <v>35</v>
      </c>
      <c r="B10" s="42"/>
      <c r="C10" s="43"/>
      <c r="D10" s="43"/>
      <c r="E10" s="45" t="s">
        <v>36</v>
      </c>
    </row>
    <row r="11" spans="1:5" ht="15" customHeight="1" x14ac:dyDescent="0.25">
      <c r="B11" s="46"/>
      <c r="C11" s="43"/>
      <c r="D11" s="43"/>
      <c r="E11" s="47"/>
    </row>
    <row r="12" spans="1:5" ht="15" customHeight="1" x14ac:dyDescent="0.2">
      <c r="B12" s="48" t="s">
        <v>37</v>
      </c>
      <c r="C12" s="48" t="s">
        <v>38</v>
      </c>
      <c r="D12" s="49" t="s">
        <v>39</v>
      </c>
      <c r="E12" s="50" t="s">
        <v>40</v>
      </c>
    </row>
    <row r="13" spans="1:5" ht="15" customHeight="1" x14ac:dyDescent="0.2">
      <c r="B13" s="51">
        <v>98297</v>
      </c>
      <c r="C13" s="52"/>
      <c r="D13" s="53" t="s">
        <v>41</v>
      </c>
      <c r="E13" s="54">
        <v>61928.480000000003</v>
      </c>
    </row>
    <row r="14" spans="1:5" ht="15" customHeight="1" x14ac:dyDescent="0.2">
      <c r="B14" s="55"/>
      <c r="C14" s="56" t="s">
        <v>42</v>
      </c>
      <c r="D14" s="57"/>
      <c r="E14" s="58">
        <f>SUM(E13:E13)</f>
        <v>61928.480000000003</v>
      </c>
    </row>
    <row r="15" spans="1:5" ht="15" customHeight="1" x14ac:dyDescent="0.2">
      <c r="A15" s="59"/>
      <c r="B15" s="60"/>
      <c r="C15" s="59"/>
      <c r="D15" s="59"/>
    </row>
    <row r="16" spans="1:5" ht="15" customHeight="1" x14ac:dyDescent="0.25">
      <c r="A16" s="41" t="s">
        <v>17</v>
      </c>
      <c r="B16" s="42"/>
      <c r="C16" s="43"/>
      <c r="D16" s="43"/>
      <c r="E16" s="43"/>
    </row>
    <row r="17" spans="1:5" ht="15" customHeight="1" x14ac:dyDescent="0.2">
      <c r="A17" s="44" t="s">
        <v>43</v>
      </c>
      <c r="B17" s="61"/>
      <c r="E17" t="s">
        <v>44</v>
      </c>
    </row>
    <row r="18" spans="1:5" ht="15" customHeight="1" x14ac:dyDescent="0.2">
      <c r="A18" s="59"/>
      <c r="B18" s="62"/>
      <c r="C18" s="43"/>
      <c r="E18" s="63"/>
    </row>
    <row r="19" spans="1:5" ht="15" customHeight="1" x14ac:dyDescent="0.2">
      <c r="B19" s="64"/>
      <c r="C19" s="48" t="s">
        <v>38</v>
      </c>
      <c r="D19" s="65" t="s">
        <v>45</v>
      </c>
      <c r="E19" s="50" t="s">
        <v>40</v>
      </c>
    </row>
    <row r="20" spans="1:5" ht="15" customHeight="1" x14ac:dyDescent="0.2">
      <c r="B20" s="66"/>
      <c r="C20" s="67">
        <v>3599</v>
      </c>
      <c r="D20" s="68" t="s">
        <v>46</v>
      </c>
      <c r="E20" s="54">
        <v>-249466.91</v>
      </c>
    </row>
    <row r="21" spans="1:5" ht="15" customHeight="1" x14ac:dyDescent="0.2">
      <c r="B21" s="66"/>
      <c r="C21" s="67">
        <v>3599</v>
      </c>
      <c r="D21" s="68" t="s">
        <v>46</v>
      </c>
      <c r="E21" s="54">
        <v>61928.480000000003</v>
      </c>
    </row>
    <row r="22" spans="1:5" ht="15" customHeight="1" x14ac:dyDescent="0.2">
      <c r="B22" s="66"/>
      <c r="C22" s="56" t="s">
        <v>42</v>
      </c>
      <c r="D22" s="69"/>
      <c r="E22" s="70">
        <f>SUM(E20:E21)</f>
        <v>-187538.43</v>
      </c>
    </row>
    <row r="23" spans="1:5" ht="15" customHeight="1" x14ac:dyDescent="0.2"/>
    <row r="24" spans="1:5" ht="15" customHeight="1" x14ac:dyDescent="0.25">
      <c r="A24" s="71" t="s">
        <v>17</v>
      </c>
      <c r="B24" s="72"/>
      <c r="C24" s="73"/>
      <c r="D24" s="73"/>
      <c r="E24" s="73"/>
    </row>
    <row r="25" spans="1:5" ht="15" customHeight="1" x14ac:dyDescent="0.2">
      <c r="A25" s="74" t="s">
        <v>35</v>
      </c>
      <c r="B25" s="72"/>
      <c r="C25" s="73"/>
      <c r="D25" s="73"/>
      <c r="E25" s="75" t="s">
        <v>36</v>
      </c>
    </row>
    <row r="26" spans="1:5" ht="15" customHeight="1" x14ac:dyDescent="0.25">
      <c r="A26" s="76"/>
      <c r="B26" s="77"/>
      <c r="C26" s="73"/>
      <c r="D26" s="73"/>
      <c r="E26" s="78"/>
    </row>
    <row r="27" spans="1:5" ht="15" customHeight="1" x14ac:dyDescent="0.25">
      <c r="A27" s="76"/>
      <c r="B27" s="77"/>
      <c r="C27" s="50" t="s">
        <v>38</v>
      </c>
      <c r="D27" s="79" t="s">
        <v>45</v>
      </c>
      <c r="E27" s="50" t="s">
        <v>40</v>
      </c>
    </row>
    <row r="28" spans="1:5" ht="15" customHeight="1" x14ac:dyDescent="0.25">
      <c r="A28" s="76"/>
      <c r="B28" s="77"/>
      <c r="C28" s="80">
        <v>6409</v>
      </c>
      <c r="D28" s="68" t="s">
        <v>47</v>
      </c>
      <c r="E28" s="81">
        <v>249466.91</v>
      </c>
    </row>
    <row r="29" spans="1:5" ht="15" customHeight="1" x14ac:dyDescent="0.25">
      <c r="A29" s="83"/>
      <c r="B29" s="84"/>
      <c r="C29" s="85" t="s">
        <v>42</v>
      </c>
      <c r="D29" s="86"/>
      <c r="E29" s="87">
        <f>SUM(E28:E28)</f>
        <v>249466.91</v>
      </c>
    </row>
    <row r="30" spans="1:5" ht="15" customHeight="1" x14ac:dyDescent="0.2"/>
    <row r="31" spans="1:5" ht="15" customHeight="1" x14ac:dyDescent="0.2"/>
    <row r="32" spans="1:5" ht="15" customHeight="1" x14ac:dyDescent="0.25">
      <c r="A32" s="36" t="s">
        <v>48</v>
      </c>
    </row>
    <row r="33" spans="1:5" ht="15" customHeight="1" x14ac:dyDescent="0.2">
      <c r="A33" s="37" t="s">
        <v>33</v>
      </c>
      <c r="B33" s="37"/>
      <c r="C33" s="37"/>
      <c r="D33" s="37"/>
      <c r="E33" s="37"/>
    </row>
    <row r="34" spans="1:5" ht="15" customHeight="1" x14ac:dyDescent="0.2">
      <c r="A34" s="38" t="s">
        <v>49</v>
      </c>
      <c r="B34" s="38"/>
      <c r="C34" s="38"/>
      <c r="D34" s="38"/>
      <c r="E34" s="38"/>
    </row>
    <row r="35" spans="1:5" ht="15" customHeight="1" x14ac:dyDescent="0.2">
      <c r="A35" s="38"/>
      <c r="B35" s="38"/>
      <c r="C35" s="38"/>
      <c r="D35" s="38"/>
      <c r="E35" s="38"/>
    </row>
    <row r="36" spans="1:5" ht="15" customHeight="1" x14ac:dyDescent="0.2">
      <c r="A36" s="38"/>
      <c r="B36" s="38"/>
      <c r="C36" s="38"/>
      <c r="D36" s="38"/>
      <c r="E36" s="38"/>
    </row>
    <row r="37" spans="1:5" ht="15" customHeight="1" x14ac:dyDescent="0.2">
      <c r="A37" s="38"/>
      <c r="B37" s="38"/>
      <c r="C37" s="38"/>
      <c r="D37" s="38"/>
      <c r="E37" s="38"/>
    </row>
    <row r="38" spans="1:5" ht="15" customHeight="1" x14ac:dyDescent="0.2">
      <c r="A38" s="38"/>
      <c r="B38" s="38"/>
      <c r="C38" s="38"/>
      <c r="D38" s="38"/>
      <c r="E38" s="38"/>
    </row>
    <row r="39" spans="1:5" ht="15" customHeight="1" x14ac:dyDescent="0.2"/>
    <row r="40" spans="1:5" ht="15" customHeight="1" x14ac:dyDescent="0.25">
      <c r="A40" s="41" t="s">
        <v>1</v>
      </c>
      <c r="B40" s="43"/>
      <c r="C40" s="43"/>
      <c r="D40" s="43"/>
      <c r="E40" s="43"/>
    </row>
    <row r="41" spans="1:5" ht="15" customHeight="1" x14ac:dyDescent="0.2">
      <c r="A41" s="44" t="s">
        <v>35</v>
      </c>
      <c r="B41" s="43"/>
      <c r="C41" s="43"/>
      <c r="D41" s="43"/>
      <c r="E41" s="45" t="s">
        <v>36</v>
      </c>
    </row>
    <row r="42" spans="1:5" ht="15" customHeight="1" x14ac:dyDescent="0.25">
      <c r="A42" s="82"/>
      <c r="B42" s="41"/>
      <c r="C42" s="43"/>
      <c r="D42" s="43"/>
      <c r="E42" s="47"/>
    </row>
    <row r="43" spans="1:5" ht="15" customHeight="1" x14ac:dyDescent="0.2">
      <c r="B43" s="50" t="s">
        <v>37</v>
      </c>
      <c r="C43" s="48" t="s">
        <v>38</v>
      </c>
      <c r="D43" s="49" t="s">
        <v>39</v>
      </c>
      <c r="E43" s="88" t="s">
        <v>40</v>
      </c>
    </row>
    <row r="44" spans="1:5" ht="15" customHeight="1" x14ac:dyDescent="0.2">
      <c r="B44" s="89">
        <v>22</v>
      </c>
      <c r="C44" s="90">
        <v>6172</v>
      </c>
      <c r="D44" s="68" t="s">
        <v>50</v>
      </c>
      <c r="E44" s="91">
        <v>60200</v>
      </c>
    </row>
    <row r="45" spans="1:5" ht="15" customHeight="1" x14ac:dyDescent="0.2">
      <c r="B45" s="89"/>
      <c r="C45" s="56" t="s">
        <v>42</v>
      </c>
      <c r="D45" s="57"/>
      <c r="E45" s="58">
        <f>SUM(E44:E44)</f>
        <v>60200</v>
      </c>
    </row>
    <row r="46" spans="1:5" ht="15" customHeight="1" x14ac:dyDescent="0.2"/>
    <row r="47" spans="1:5" ht="15" customHeight="1" x14ac:dyDescent="0.25">
      <c r="A47" s="41" t="s">
        <v>17</v>
      </c>
      <c r="B47" s="43"/>
      <c r="C47" s="43"/>
      <c r="D47" s="43"/>
      <c r="E47" s="43"/>
    </row>
    <row r="48" spans="1:5" ht="15" customHeight="1" x14ac:dyDescent="0.2">
      <c r="A48" s="44" t="s">
        <v>51</v>
      </c>
      <c r="B48" s="82"/>
      <c r="C48" s="82"/>
      <c r="D48" s="82"/>
      <c r="E48" s="82" t="s">
        <v>52</v>
      </c>
    </row>
    <row r="49" spans="1:6" ht="15" customHeight="1" x14ac:dyDescent="0.25">
      <c r="A49" s="41"/>
      <c r="B49" s="82"/>
      <c r="C49" s="43"/>
      <c r="D49" s="43"/>
      <c r="E49" s="47"/>
    </row>
    <row r="50" spans="1:6" ht="15" customHeight="1" x14ac:dyDescent="0.2">
      <c r="A50" s="64"/>
      <c r="B50" s="50" t="s">
        <v>37</v>
      </c>
      <c r="C50" s="48" t="s">
        <v>38</v>
      </c>
      <c r="D50" s="92" t="s">
        <v>39</v>
      </c>
      <c r="E50" s="88" t="s">
        <v>40</v>
      </c>
    </row>
    <row r="51" spans="1:6" ht="15" customHeight="1" x14ac:dyDescent="0.2">
      <c r="A51" s="93"/>
      <c r="B51" s="89">
        <v>22</v>
      </c>
      <c r="C51" s="80"/>
      <c r="D51" s="94" t="s">
        <v>53</v>
      </c>
      <c r="E51" s="91">
        <v>60200</v>
      </c>
    </row>
    <row r="52" spans="1:6" ht="15" customHeight="1" x14ac:dyDescent="0.2">
      <c r="A52" s="95"/>
      <c r="B52" s="96"/>
      <c r="C52" s="56" t="s">
        <v>42</v>
      </c>
      <c r="D52" s="69"/>
      <c r="E52" s="70">
        <f>SUM(E51:E51)</f>
        <v>60200</v>
      </c>
    </row>
    <row r="53" spans="1:6" ht="15" customHeight="1" x14ac:dyDescent="0.2"/>
    <row r="54" spans="1:6" ht="15" customHeight="1" x14ac:dyDescent="0.25">
      <c r="A54" s="36" t="s">
        <v>54</v>
      </c>
    </row>
    <row r="55" spans="1:6" ht="15" customHeight="1" x14ac:dyDescent="0.2">
      <c r="A55" s="37" t="s">
        <v>55</v>
      </c>
      <c r="B55" s="37"/>
      <c r="C55" s="37"/>
      <c r="D55" s="37"/>
      <c r="E55" s="37"/>
    </row>
    <row r="56" spans="1:6" ht="15" customHeight="1" x14ac:dyDescent="0.2">
      <c r="A56" s="97" t="s">
        <v>56</v>
      </c>
      <c r="B56" s="97"/>
      <c r="C56" s="97"/>
      <c r="D56" s="97"/>
      <c r="E56" s="97"/>
    </row>
    <row r="57" spans="1:6" ht="15" customHeight="1" x14ac:dyDescent="0.2">
      <c r="A57" s="97"/>
      <c r="B57" s="97"/>
      <c r="C57" s="97"/>
      <c r="D57" s="97"/>
      <c r="E57" s="97"/>
    </row>
    <row r="58" spans="1:6" ht="15" customHeight="1" x14ac:dyDescent="0.2">
      <c r="A58" s="97"/>
      <c r="B58" s="97"/>
      <c r="C58" s="97"/>
      <c r="D58" s="97"/>
      <c r="E58" s="97"/>
    </row>
    <row r="59" spans="1:6" ht="15" customHeight="1" x14ac:dyDescent="0.2">
      <c r="A59" s="97"/>
      <c r="B59" s="97"/>
      <c r="C59" s="97"/>
      <c r="D59" s="97"/>
      <c r="E59" s="97"/>
      <c r="F59" s="82"/>
    </row>
    <row r="60" spans="1:6" ht="15" customHeight="1" x14ac:dyDescent="0.2">
      <c r="A60" s="97"/>
      <c r="B60" s="97"/>
      <c r="C60" s="97"/>
      <c r="D60" s="97"/>
      <c r="E60" s="97"/>
    </row>
    <row r="61" spans="1:6" ht="15" customHeight="1" x14ac:dyDescent="0.2">
      <c r="A61" s="97"/>
      <c r="B61" s="97"/>
      <c r="C61" s="97"/>
      <c r="D61" s="97"/>
      <c r="E61" s="97"/>
    </row>
    <row r="62" spans="1:6" ht="15" customHeight="1" x14ac:dyDescent="0.2">
      <c r="A62" s="98"/>
      <c r="B62" s="99"/>
      <c r="C62" s="98"/>
      <c r="D62" s="98"/>
      <c r="E62" s="98"/>
    </row>
    <row r="63" spans="1:6" ht="15" customHeight="1" x14ac:dyDescent="0.25">
      <c r="A63" s="71" t="s">
        <v>1</v>
      </c>
      <c r="B63" s="72"/>
      <c r="C63" s="73"/>
      <c r="D63" s="73"/>
      <c r="E63" s="73"/>
    </row>
    <row r="64" spans="1:6" ht="15" customHeight="1" x14ac:dyDescent="0.2">
      <c r="A64" s="74" t="s">
        <v>57</v>
      </c>
      <c r="B64" s="73"/>
      <c r="C64" s="73"/>
      <c r="D64" s="73"/>
      <c r="E64" s="75" t="s">
        <v>58</v>
      </c>
    </row>
    <row r="65" spans="1:5" ht="15" customHeight="1" x14ac:dyDescent="0.25">
      <c r="A65" s="82"/>
      <c r="B65" s="46"/>
      <c r="C65" s="43"/>
      <c r="D65" s="43"/>
      <c r="E65" s="47"/>
    </row>
    <row r="66" spans="1:5" ht="15" customHeight="1" x14ac:dyDescent="0.2">
      <c r="B66" s="64"/>
      <c r="C66" s="48" t="s">
        <v>38</v>
      </c>
      <c r="D66" s="49" t="s">
        <v>39</v>
      </c>
      <c r="E66" s="88" t="s">
        <v>40</v>
      </c>
    </row>
    <row r="67" spans="1:5" ht="15" customHeight="1" x14ac:dyDescent="0.2">
      <c r="B67" s="100"/>
      <c r="C67" s="101"/>
      <c r="D67" s="102" t="s">
        <v>59</v>
      </c>
      <c r="E67" s="81">
        <v>-804487.42</v>
      </c>
    </row>
    <row r="68" spans="1:5" ht="15" customHeight="1" x14ac:dyDescent="0.2">
      <c r="B68" s="103"/>
      <c r="C68" s="56" t="s">
        <v>42</v>
      </c>
      <c r="D68" s="57"/>
      <c r="E68" s="58">
        <f>SUM(E67:E67)</f>
        <v>-804487.42</v>
      </c>
    </row>
    <row r="69" spans="1:5" ht="15" customHeight="1" x14ac:dyDescent="0.2"/>
    <row r="70" spans="1:5" ht="15" customHeight="1" x14ac:dyDescent="0.25">
      <c r="A70" s="41" t="s">
        <v>17</v>
      </c>
    </row>
    <row r="71" spans="1:5" ht="15" customHeight="1" x14ac:dyDescent="0.2">
      <c r="A71" s="74" t="s">
        <v>57</v>
      </c>
      <c r="B71" s="73"/>
      <c r="C71" s="73"/>
      <c r="D71" s="73"/>
      <c r="E71" s="75" t="s">
        <v>58</v>
      </c>
    </row>
    <row r="72" spans="1:5" ht="15" customHeight="1" x14ac:dyDescent="0.2"/>
    <row r="73" spans="1:5" ht="15" customHeight="1" x14ac:dyDescent="0.2">
      <c r="B73" s="48" t="s">
        <v>60</v>
      </c>
      <c r="C73" s="48" t="s">
        <v>38</v>
      </c>
      <c r="D73" s="49" t="s">
        <v>45</v>
      </c>
      <c r="E73" s="50" t="s">
        <v>40</v>
      </c>
    </row>
    <row r="74" spans="1:5" ht="15" customHeight="1" x14ac:dyDescent="0.2">
      <c r="B74" s="104">
        <v>14</v>
      </c>
      <c r="C74" s="80"/>
      <c r="D74" s="105" t="s">
        <v>61</v>
      </c>
      <c r="E74" s="54">
        <v>-804487.42</v>
      </c>
    </row>
    <row r="75" spans="1:5" ht="15" customHeight="1" x14ac:dyDescent="0.2">
      <c r="B75" s="104"/>
      <c r="C75" s="56" t="s">
        <v>42</v>
      </c>
      <c r="D75" s="57"/>
      <c r="E75" s="58">
        <f>SUM(E74:E74)</f>
        <v>-804487.42</v>
      </c>
    </row>
    <row r="76" spans="1:5" ht="15" customHeight="1" x14ac:dyDescent="0.2"/>
    <row r="77" spans="1:5" ht="15" customHeight="1" x14ac:dyDescent="0.2"/>
    <row r="78" spans="1:5" ht="15" customHeight="1" x14ac:dyDescent="0.25">
      <c r="A78" s="36" t="s">
        <v>62</v>
      </c>
    </row>
    <row r="79" spans="1:5" ht="15" customHeight="1" x14ac:dyDescent="0.2">
      <c r="A79" s="37" t="s">
        <v>55</v>
      </c>
      <c r="B79" s="37"/>
      <c r="C79" s="37"/>
      <c r="D79" s="37"/>
      <c r="E79" s="37"/>
    </row>
    <row r="80" spans="1:5" ht="15" customHeight="1" x14ac:dyDescent="0.2">
      <c r="A80" s="38" t="s">
        <v>63</v>
      </c>
      <c r="B80" s="38"/>
      <c r="C80" s="38"/>
      <c r="D80" s="38"/>
      <c r="E80" s="38"/>
    </row>
    <row r="81" spans="1:5" ht="15" customHeight="1" x14ac:dyDescent="0.2">
      <c r="A81" s="38"/>
      <c r="B81" s="38"/>
      <c r="C81" s="38"/>
      <c r="D81" s="38"/>
      <c r="E81" s="38"/>
    </row>
    <row r="82" spans="1:5" ht="15" customHeight="1" x14ac:dyDescent="0.2">
      <c r="A82" s="38"/>
      <c r="B82" s="38"/>
      <c r="C82" s="38"/>
      <c r="D82" s="38"/>
      <c r="E82" s="38"/>
    </row>
    <row r="83" spans="1:5" ht="15" customHeight="1" x14ac:dyDescent="0.2">
      <c r="A83" s="38"/>
      <c r="B83" s="38"/>
      <c r="C83" s="38"/>
      <c r="D83" s="38"/>
      <c r="E83" s="38"/>
    </row>
    <row r="84" spans="1:5" ht="15" customHeight="1" x14ac:dyDescent="0.2">
      <c r="A84" s="38"/>
      <c r="B84" s="38"/>
      <c r="C84" s="38"/>
      <c r="D84" s="38"/>
      <c r="E84" s="38"/>
    </row>
    <row r="85" spans="1:5" ht="15" customHeight="1" x14ac:dyDescent="0.2">
      <c r="A85" s="38"/>
      <c r="B85" s="38"/>
      <c r="C85" s="38"/>
      <c r="D85" s="38"/>
      <c r="E85" s="38"/>
    </row>
    <row r="86" spans="1:5" ht="15" customHeight="1" x14ac:dyDescent="0.2"/>
    <row r="87" spans="1:5" ht="15" customHeight="1" x14ac:dyDescent="0.25">
      <c r="A87" s="71" t="s">
        <v>1</v>
      </c>
    </row>
    <row r="88" spans="1:5" ht="15" customHeight="1" x14ac:dyDescent="0.2">
      <c r="A88" s="74" t="s">
        <v>57</v>
      </c>
      <c r="E88" s="45" t="s">
        <v>58</v>
      </c>
    </row>
    <row r="89" spans="1:5" ht="15" customHeight="1" x14ac:dyDescent="0.2"/>
    <row r="90" spans="1:5" ht="15" customHeight="1" x14ac:dyDescent="0.2">
      <c r="B90" s="48" t="s">
        <v>37</v>
      </c>
      <c r="C90" s="48" t="s">
        <v>38</v>
      </c>
      <c r="D90" s="49" t="s">
        <v>39</v>
      </c>
      <c r="E90" s="88" t="s">
        <v>40</v>
      </c>
    </row>
    <row r="91" spans="1:5" ht="15" customHeight="1" x14ac:dyDescent="0.2">
      <c r="B91" s="104">
        <v>91628</v>
      </c>
      <c r="C91" s="106"/>
      <c r="D91" s="107" t="s">
        <v>64</v>
      </c>
      <c r="E91" s="81">
        <v>-272609.64</v>
      </c>
    </row>
    <row r="92" spans="1:5" ht="15" customHeight="1" x14ac:dyDescent="0.2">
      <c r="B92" s="108"/>
      <c r="C92" s="56" t="s">
        <v>42</v>
      </c>
      <c r="D92" s="57"/>
      <c r="E92" s="58">
        <f>SUM(E91:E91)</f>
        <v>-272609.64</v>
      </c>
    </row>
    <row r="93" spans="1:5" ht="15" customHeight="1" x14ac:dyDescent="0.2"/>
    <row r="94" spans="1:5" ht="15" customHeight="1" x14ac:dyDescent="0.25">
      <c r="A94" s="41" t="s">
        <v>17</v>
      </c>
      <c r="B94" s="43"/>
      <c r="C94" s="43"/>
      <c r="D94" s="43"/>
      <c r="E94" s="43"/>
    </row>
    <row r="95" spans="1:5" ht="15" customHeight="1" x14ac:dyDescent="0.2">
      <c r="A95" s="44" t="s">
        <v>57</v>
      </c>
      <c r="B95" s="43"/>
      <c r="C95" s="43"/>
      <c r="D95" s="43"/>
      <c r="E95" s="45" t="s">
        <v>58</v>
      </c>
    </row>
    <row r="96" spans="1:5" ht="15" customHeight="1" x14ac:dyDescent="0.2">
      <c r="A96" s="109"/>
      <c r="B96" s="110"/>
      <c r="C96" s="43"/>
      <c r="D96" s="43"/>
      <c r="E96" s="47"/>
    </row>
    <row r="97" spans="1:5" ht="15" customHeight="1" x14ac:dyDescent="0.2">
      <c r="A97" s="64"/>
      <c r="B97" s="48" t="s">
        <v>60</v>
      </c>
      <c r="C97" s="48" t="s">
        <v>38</v>
      </c>
      <c r="D97" s="49" t="s">
        <v>45</v>
      </c>
      <c r="E97" s="50" t="s">
        <v>40</v>
      </c>
    </row>
    <row r="98" spans="1:5" ht="15" customHeight="1" x14ac:dyDescent="0.2">
      <c r="A98" s="111"/>
      <c r="B98" s="112">
        <v>91628</v>
      </c>
      <c r="C98" s="80"/>
      <c r="D98" s="105" t="s">
        <v>61</v>
      </c>
      <c r="E98" s="81">
        <v>-272609.64</v>
      </c>
    </row>
    <row r="99" spans="1:5" ht="15" customHeight="1" x14ac:dyDescent="0.2">
      <c r="A99" s="93"/>
      <c r="B99" s="104"/>
      <c r="C99" s="56" t="s">
        <v>42</v>
      </c>
      <c r="D99" s="57"/>
      <c r="E99" s="58">
        <f>SUM(E98:E98)</f>
        <v>-272609.64</v>
      </c>
    </row>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65</v>
      </c>
    </row>
    <row r="107" spans="1:5" ht="15" customHeight="1" x14ac:dyDescent="0.2">
      <c r="A107" s="37" t="s">
        <v>66</v>
      </c>
      <c r="B107" s="37"/>
      <c r="C107" s="37"/>
      <c r="D107" s="37"/>
      <c r="E107" s="37"/>
    </row>
    <row r="108" spans="1:5" ht="15" customHeight="1" x14ac:dyDescent="0.2">
      <c r="A108" s="37"/>
      <c r="B108" s="37"/>
      <c r="C108" s="37"/>
      <c r="D108" s="37"/>
      <c r="E108" s="37"/>
    </row>
    <row r="109" spans="1:5" ht="15" customHeight="1" x14ac:dyDescent="0.2">
      <c r="A109" s="38" t="s">
        <v>67</v>
      </c>
      <c r="B109" s="38"/>
      <c r="C109" s="38"/>
      <c r="D109" s="38"/>
      <c r="E109" s="38"/>
    </row>
    <row r="110" spans="1:5" ht="15" customHeight="1" x14ac:dyDescent="0.2">
      <c r="A110" s="38"/>
      <c r="B110" s="38"/>
      <c r="C110" s="38"/>
      <c r="D110" s="38"/>
      <c r="E110" s="38"/>
    </row>
    <row r="111" spans="1:5" ht="15" customHeight="1" x14ac:dyDescent="0.2">
      <c r="A111" s="38"/>
      <c r="B111" s="38"/>
      <c r="C111" s="38"/>
      <c r="D111" s="38"/>
      <c r="E111" s="38"/>
    </row>
    <row r="112" spans="1:5" ht="15" customHeight="1" x14ac:dyDescent="0.2">
      <c r="A112" s="38"/>
      <c r="B112" s="38"/>
      <c r="C112" s="38"/>
      <c r="D112" s="38"/>
      <c r="E112" s="38"/>
    </row>
    <row r="113" spans="1:5" ht="15" customHeight="1" x14ac:dyDescent="0.2">
      <c r="A113" s="38"/>
      <c r="B113" s="38"/>
      <c r="C113" s="38"/>
      <c r="D113" s="38"/>
      <c r="E113" s="38"/>
    </row>
    <row r="114" spans="1:5" ht="15" customHeight="1" x14ac:dyDescent="0.2">
      <c r="A114" s="38"/>
      <c r="B114" s="38"/>
      <c r="C114" s="38"/>
      <c r="D114" s="38"/>
      <c r="E114" s="38"/>
    </row>
    <row r="115" spans="1:5" ht="15" customHeight="1" x14ac:dyDescent="0.2"/>
    <row r="116" spans="1:5" ht="15" customHeight="1" x14ac:dyDescent="0.25">
      <c r="A116" s="41" t="s">
        <v>17</v>
      </c>
      <c r="B116" s="43"/>
      <c r="C116" s="43"/>
      <c r="D116" s="43"/>
      <c r="E116" s="43"/>
    </row>
    <row r="117" spans="1:5" ht="15" customHeight="1" x14ac:dyDescent="0.2">
      <c r="A117" s="44" t="s">
        <v>51</v>
      </c>
      <c r="B117" s="59"/>
      <c r="C117" s="59"/>
      <c r="D117" s="59"/>
      <c r="E117" s="59" t="s">
        <v>52</v>
      </c>
    </row>
    <row r="118" spans="1:5" ht="15" customHeight="1" x14ac:dyDescent="0.2"/>
    <row r="119" spans="1:5" ht="15" customHeight="1" x14ac:dyDescent="0.2">
      <c r="B119" s="48" t="s">
        <v>37</v>
      </c>
      <c r="C119" s="48" t="s">
        <v>38</v>
      </c>
      <c r="D119" s="49" t="s">
        <v>39</v>
      </c>
      <c r="E119" s="88" t="s">
        <v>40</v>
      </c>
    </row>
    <row r="120" spans="1:5" ht="15" customHeight="1" x14ac:dyDescent="0.2">
      <c r="B120" s="104">
        <v>20</v>
      </c>
      <c r="C120" s="101"/>
      <c r="D120" s="94" t="s">
        <v>53</v>
      </c>
      <c r="E120" s="54">
        <v>-4682000</v>
      </c>
    </row>
    <row r="121" spans="1:5" ht="15" customHeight="1" x14ac:dyDescent="0.2">
      <c r="B121" s="104"/>
      <c r="C121" s="56" t="s">
        <v>42</v>
      </c>
      <c r="D121" s="57"/>
      <c r="E121" s="58">
        <f>SUM(E120:E120)</f>
        <v>-4682000</v>
      </c>
    </row>
    <row r="122" spans="1:5" ht="15" customHeight="1" x14ac:dyDescent="0.2"/>
    <row r="123" spans="1:5" ht="15" customHeight="1" x14ac:dyDescent="0.25">
      <c r="A123" s="71" t="s">
        <v>17</v>
      </c>
      <c r="B123" s="72"/>
      <c r="C123" s="73"/>
      <c r="D123" s="73"/>
      <c r="E123" s="73"/>
    </row>
    <row r="124" spans="1:5" ht="15" customHeight="1" x14ac:dyDescent="0.2">
      <c r="A124" s="74" t="s">
        <v>35</v>
      </c>
      <c r="B124" s="72"/>
      <c r="C124" s="73"/>
      <c r="D124" s="73"/>
      <c r="E124" s="75" t="s">
        <v>36</v>
      </c>
    </row>
    <row r="125" spans="1:5" ht="15" customHeight="1" x14ac:dyDescent="0.25">
      <c r="A125" s="76"/>
      <c r="B125" s="77"/>
      <c r="C125" s="73"/>
      <c r="D125" s="73"/>
      <c r="E125" s="78"/>
    </row>
    <row r="126" spans="1:5" ht="15" customHeight="1" x14ac:dyDescent="0.25">
      <c r="A126" s="76"/>
      <c r="B126" s="77"/>
      <c r="C126" s="50" t="s">
        <v>38</v>
      </c>
      <c r="D126" s="79" t="s">
        <v>45</v>
      </c>
      <c r="E126" s="50" t="s">
        <v>40</v>
      </c>
    </row>
    <row r="127" spans="1:5" ht="15" customHeight="1" x14ac:dyDescent="0.25">
      <c r="A127" s="76"/>
      <c r="B127" s="77"/>
      <c r="C127" s="80">
        <v>6409</v>
      </c>
      <c r="D127" s="68" t="s">
        <v>47</v>
      </c>
      <c r="E127" s="81">
        <v>4682000</v>
      </c>
    </row>
    <row r="128" spans="1:5" ht="15" customHeight="1" x14ac:dyDescent="0.25">
      <c r="A128" s="83"/>
      <c r="B128" s="84"/>
      <c r="C128" s="85" t="s">
        <v>42</v>
      </c>
      <c r="D128" s="86"/>
      <c r="E128" s="87">
        <f>SUM(E127:E127)</f>
        <v>4682000</v>
      </c>
    </row>
    <row r="129" spans="1:5" ht="15" customHeight="1" x14ac:dyDescent="0.2"/>
    <row r="130" spans="1:5" ht="15" customHeight="1" x14ac:dyDescent="0.2"/>
    <row r="131" spans="1:5" ht="15" customHeight="1" x14ac:dyDescent="0.25">
      <c r="A131" s="36" t="s">
        <v>68</v>
      </c>
    </row>
    <row r="132" spans="1:5" ht="15" customHeight="1" x14ac:dyDescent="0.2">
      <c r="A132" s="37" t="s">
        <v>66</v>
      </c>
      <c r="B132" s="37"/>
      <c r="C132" s="37"/>
      <c r="D132" s="37"/>
      <c r="E132" s="37"/>
    </row>
    <row r="133" spans="1:5" ht="15" customHeight="1" x14ac:dyDescent="0.2">
      <c r="A133" s="37"/>
      <c r="B133" s="37"/>
      <c r="C133" s="37"/>
      <c r="D133" s="37"/>
      <c r="E133" s="37"/>
    </row>
    <row r="134" spans="1:5" ht="15" customHeight="1" x14ac:dyDescent="0.2">
      <c r="A134" s="38" t="s">
        <v>69</v>
      </c>
      <c r="B134" s="38"/>
      <c r="C134" s="38"/>
      <c r="D134" s="38"/>
      <c r="E134" s="38"/>
    </row>
    <row r="135" spans="1:5" ht="15" customHeight="1" x14ac:dyDescent="0.2">
      <c r="A135" s="38"/>
      <c r="B135" s="38"/>
      <c r="C135" s="38"/>
      <c r="D135" s="38"/>
      <c r="E135" s="38"/>
    </row>
    <row r="136" spans="1:5" ht="15" customHeight="1" x14ac:dyDescent="0.2">
      <c r="A136" s="38"/>
      <c r="B136" s="38"/>
      <c r="C136" s="38"/>
      <c r="D136" s="38"/>
      <c r="E136" s="38"/>
    </row>
    <row r="137" spans="1:5" ht="15" customHeight="1" x14ac:dyDescent="0.2">
      <c r="A137" s="38"/>
      <c r="B137" s="38"/>
      <c r="C137" s="38"/>
      <c r="D137" s="38"/>
      <c r="E137" s="38"/>
    </row>
    <row r="138" spans="1:5" ht="15" customHeight="1" x14ac:dyDescent="0.2">
      <c r="A138" s="38"/>
      <c r="B138" s="38"/>
      <c r="C138" s="38"/>
      <c r="D138" s="38"/>
      <c r="E138" s="38"/>
    </row>
    <row r="139" spans="1:5" ht="15" customHeight="1" x14ac:dyDescent="0.2">
      <c r="A139" s="38"/>
      <c r="B139" s="38"/>
      <c r="C139" s="38"/>
      <c r="D139" s="38"/>
      <c r="E139" s="38"/>
    </row>
    <row r="140" spans="1:5" ht="15" customHeight="1" x14ac:dyDescent="0.2"/>
    <row r="141" spans="1:5" ht="15" customHeight="1" x14ac:dyDescent="0.25">
      <c r="A141" s="41" t="s">
        <v>17</v>
      </c>
      <c r="B141" s="43"/>
      <c r="C141" s="43"/>
      <c r="D141" s="43"/>
      <c r="E141" s="43"/>
    </row>
    <row r="142" spans="1:5" ht="15" customHeight="1" x14ac:dyDescent="0.2">
      <c r="A142" s="44" t="s">
        <v>51</v>
      </c>
      <c r="B142" s="59"/>
      <c r="C142" s="59"/>
      <c r="D142" s="59"/>
      <c r="E142" s="59" t="s">
        <v>52</v>
      </c>
    </row>
    <row r="143" spans="1:5" ht="15" customHeight="1" x14ac:dyDescent="0.2"/>
    <row r="144" spans="1:5" ht="15" customHeight="1" x14ac:dyDescent="0.2">
      <c r="B144" s="48" t="s">
        <v>37</v>
      </c>
      <c r="C144" s="48" t="s">
        <v>38</v>
      </c>
      <c r="D144" s="49" t="s">
        <v>39</v>
      </c>
      <c r="E144" s="88" t="s">
        <v>40</v>
      </c>
    </row>
    <row r="145" spans="1:5" ht="15" customHeight="1" x14ac:dyDescent="0.2">
      <c r="B145" s="104">
        <v>11</v>
      </c>
      <c r="C145" s="101"/>
      <c r="D145" s="94" t="s">
        <v>53</v>
      </c>
      <c r="E145" s="54">
        <f>-500-10480.5-134-53280-35153-1</f>
        <v>-99548.5</v>
      </c>
    </row>
    <row r="146" spans="1:5" ht="15" customHeight="1" x14ac:dyDescent="0.2">
      <c r="B146" s="104"/>
      <c r="C146" s="56" t="s">
        <v>42</v>
      </c>
      <c r="D146" s="57"/>
      <c r="E146" s="58">
        <f>SUM(E145:E145)</f>
        <v>-99548.5</v>
      </c>
    </row>
    <row r="147" spans="1:5" ht="15" customHeight="1" x14ac:dyDescent="0.2"/>
    <row r="148" spans="1:5" ht="15" customHeight="1" x14ac:dyDescent="0.25">
      <c r="A148" s="71" t="s">
        <v>17</v>
      </c>
      <c r="B148" s="72"/>
      <c r="C148" s="73"/>
      <c r="D148" s="73"/>
      <c r="E148" s="73"/>
    </row>
    <row r="149" spans="1:5" ht="15" customHeight="1" x14ac:dyDescent="0.2">
      <c r="A149" s="74" t="s">
        <v>35</v>
      </c>
      <c r="B149" s="72"/>
      <c r="C149" s="73"/>
      <c r="D149" s="73"/>
      <c r="E149" s="75" t="s">
        <v>36</v>
      </c>
    </row>
    <row r="150" spans="1:5" ht="15" customHeight="1" x14ac:dyDescent="0.25">
      <c r="A150" s="76"/>
      <c r="B150" s="77"/>
      <c r="C150" s="73"/>
      <c r="D150" s="73"/>
      <c r="E150" s="78"/>
    </row>
    <row r="151" spans="1:5" ht="15" customHeight="1" x14ac:dyDescent="0.25">
      <c r="A151" s="76"/>
      <c r="B151" s="77"/>
      <c r="C151" s="50" t="s">
        <v>38</v>
      </c>
      <c r="D151" s="79" t="s">
        <v>45</v>
      </c>
      <c r="E151" s="50" t="s">
        <v>40</v>
      </c>
    </row>
    <row r="152" spans="1:5" ht="15" customHeight="1" x14ac:dyDescent="0.25">
      <c r="A152" s="76"/>
      <c r="B152" s="77"/>
      <c r="C152" s="80">
        <v>6409</v>
      </c>
      <c r="D152" s="68" t="s">
        <v>47</v>
      </c>
      <c r="E152" s="81">
        <v>99548.5</v>
      </c>
    </row>
    <row r="153" spans="1:5" ht="15" customHeight="1" x14ac:dyDescent="0.25">
      <c r="A153" s="83"/>
      <c r="B153" s="84"/>
      <c r="C153" s="85" t="s">
        <v>42</v>
      </c>
      <c r="D153" s="86"/>
      <c r="E153" s="87">
        <f>SUM(E152:E152)</f>
        <v>99548.5</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6" t="s">
        <v>70</v>
      </c>
    </row>
    <row r="159" spans="1:5" ht="15" customHeight="1" x14ac:dyDescent="0.2">
      <c r="A159" s="37" t="s">
        <v>71</v>
      </c>
      <c r="B159" s="37"/>
      <c r="C159" s="37"/>
      <c r="D159" s="37"/>
      <c r="E159" s="37"/>
    </row>
    <row r="160" spans="1:5" ht="15" customHeight="1" x14ac:dyDescent="0.2">
      <c r="A160" s="37"/>
      <c r="B160" s="37"/>
      <c r="C160" s="37"/>
      <c r="D160" s="37"/>
      <c r="E160" s="37"/>
    </row>
    <row r="161" spans="1:5" ht="15" customHeight="1" x14ac:dyDescent="0.2">
      <c r="A161" s="38" t="s">
        <v>72</v>
      </c>
      <c r="B161" s="38"/>
      <c r="C161" s="38"/>
      <c r="D161" s="38"/>
      <c r="E161" s="38"/>
    </row>
    <row r="162" spans="1:5" ht="15" customHeight="1" x14ac:dyDescent="0.2">
      <c r="A162" s="38"/>
      <c r="B162" s="38"/>
      <c r="C162" s="38"/>
      <c r="D162" s="38"/>
      <c r="E162" s="38"/>
    </row>
    <row r="163" spans="1:5" ht="15" customHeight="1" x14ac:dyDescent="0.2">
      <c r="A163" s="38"/>
      <c r="B163" s="38"/>
      <c r="C163" s="38"/>
      <c r="D163" s="38"/>
      <c r="E163" s="38"/>
    </row>
    <row r="164" spans="1:5" ht="15" customHeight="1" x14ac:dyDescent="0.2">
      <c r="A164" s="38"/>
      <c r="B164" s="38"/>
      <c r="C164" s="38"/>
      <c r="D164" s="38"/>
      <c r="E164" s="38"/>
    </row>
    <row r="165" spans="1:5" ht="15" customHeight="1" x14ac:dyDescent="0.2">
      <c r="A165" s="38"/>
      <c r="B165" s="38"/>
      <c r="C165" s="38"/>
      <c r="D165" s="38"/>
      <c r="E165" s="38"/>
    </row>
    <row r="166" spans="1:5" ht="15" customHeight="1" x14ac:dyDescent="0.2">
      <c r="A166" s="38"/>
      <c r="B166" s="38"/>
      <c r="C166" s="38"/>
      <c r="D166" s="38"/>
      <c r="E166" s="38"/>
    </row>
    <row r="167" spans="1:5" ht="15" customHeight="1" x14ac:dyDescent="0.2"/>
    <row r="168" spans="1:5" ht="15" customHeight="1" x14ac:dyDescent="0.25">
      <c r="A168" s="41" t="s">
        <v>17</v>
      </c>
      <c r="B168" s="43"/>
      <c r="C168" s="43"/>
      <c r="D168" s="43"/>
      <c r="E168" s="43"/>
    </row>
    <row r="169" spans="1:5" ht="15" customHeight="1" x14ac:dyDescent="0.2">
      <c r="A169" s="44" t="s">
        <v>43</v>
      </c>
      <c r="B169" s="82"/>
      <c r="C169" s="82"/>
      <c r="D169" s="82"/>
      <c r="E169" s="82" t="s">
        <v>44</v>
      </c>
    </row>
    <row r="170" spans="1:5" ht="15" customHeight="1" x14ac:dyDescent="0.2"/>
    <row r="171" spans="1:5" ht="15" customHeight="1" x14ac:dyDescent="0.2">
      <c r="B171" s="48" t="s">
        <v>37</v>
      </c>
      <c r="C171" s="48" t="s">
        <v>38</v>
      </c>
      <c r="D171" s="49" t="s">
        <v>39</v>
      </c>
      <c r="E171" s="88" t="s">
        <v>40</v>
      </c>
    </row>
    <row r="172" spans="1:5" ht="15" customHeight="1" x14ac:dyDescent="0.2">
      <c r="B172" s="104">
        <v>14</v>
      </c>
      <c r="C172" s="101"/>
      <c r="D172" s="94" t="s">
        <v>53</v>
      </c>
      <c r="E172" s="54">
        <v>-15439.62</v>
      </c>
    </row>
    <row r="173" spans="1:5" ht="15" customHeight="1" x14ac:dyDescent="0.2">
      <c r="B173" s="104"/>
      <c r="C173" s="56" t="s">
        <v>42</v>
      </c>
      <c r="D173" s="57"/>
      <c r="E173" s="58">
        <f>SUM(E172:E172)</f>
        <v>-15439.62</v>
      </c>
    </row>
    <row r="174" spans="1:5" ht="15" customHeight="1" x14ac:dyDescent="0.2"/>
    <row r="175" spans="1:5" ht="15" customHeight="1" x14ac:dyDescent="0.25">
      <c r="A175" s="71" t="s">
        <v>17</v>
      </c>
      <c r="B175" s="72"/>
      <c r="C175" s="73"/>
      <c r="D175" s="73"/>
      <c r="E175" s="73"/>
    </row>
    <row r="176" spans="1:5" ht="15" customHeight="1" x14ac:dyDescent="0.2">
      <c r="A176" s="74" t="s">
        <v>35</v>
      </c>
      <c r="B176" s="72"/>
      <c r="C176" s="73"/>
      <c r="D176" s="73"/>
      <c r="E176" s="75" t="s">
        <v>36</v>
      </c>
    </row>
    <row r="177" spans="1:5" ht="15" customHeight="1" x14ac:dyDescent="0.25">
      <c r="A177" s="76"/>
      <c r="B177" s="77"/>
      <c r="C177" s="73"/>
      <c r="D177" s="73"/>
      <c r="E177" s="78"/>
    </row>
    <row r="178" spans="1:5" ht="15" customHeight="1" x14ac:dyDescent="0.25">
      <c r="A178" s="76"/>
      <c r="B178" s="77"/>
      <c r="C178" s="50" t="s">
        <v>38</v>
      </c>
      <c r="D178" s="79" t="s">
        <v>45</v>
      </c>
      <c r="E178" s="50" t="s">
        <v>40</v>
      </c>
    </row>
    <row r="179" spans="1:5" ht="15" customHeight="1" x14ac:dyDescent="0.25">
      <c r="A179" s="76"/>
      <c r="B179" s="77"/>
      <c r="C179" s="80">
        <v>6409</v>
      </c>
      <c r="D179" s="68" t="s">
        <v>47</v>
      </c>
      <c r="E179" s="81">
        <v>15439.62</v>
      </c>
    </row>
    <row r="180" spans="1:5" ht="15" customHeight="1" x14ac:dyDescent="0.25">
      <c r="A180" s="83"/>
      <c r="B180" s="84"/>
      <c r="C180" s="85" t="s">
        <v>42</v>
      </c>
      <c r="D180" s="86"/>
      <c r="E180" s="87">
        <f>SUM(E179:E179)</f>
        <v>15439.62</v>
      </c>
    </row>
    <row r="181" spans="1:5" ht="15" customHeight="1" x14ac:dyDescent="0.2"/>
    <row r="182" spans="1:5" ht="15" customHeight="1" x14ac:dyDescent="0.2"/>
    <row r="183" spans="1:5" ht="15" customHeight="1" x14ac:dyDescent="0.25">
      <c r="A183" s="36" t="s">
        <v>73</v>
      </c>
    </row>
    <row r="184" spans="1:5" ht="15" customHeight="1" x14ac:dyDescent="0.2">
      <c r="A184" s="37" t="s">
        <v>74</v>
      </c>
      <c r="B184" s="37"/>
      <c r="C184" s="37"/>
      <c r="D184" s="37"/>
      <c r="E184" s="37"/>
    </row>
    <row r="185" spans="1:5" ht="15" customHeight="1" x14ac:dyDescent="0.2">
      <c r="A185" s="37"/>
      <c r="B185" s="37"/>
      <c r="C185" s="37"/>
      <c r="D185" s="37"/>
      <c r="E185" s="37"/>
    </row>
    <row r="186" spans="1:5" ht="15" customHeight="1" x14ac:dyDescent="0.2">
      <c r="A186" s="38" t="s">
        <v>75</v>
      </c>
      <c r="B186" s="38"/>
      <c r="C186" s="38"/>
      <c r="D186" s="38"/>
      <c r="E186" s="38"/>
    </row>
    <row r="187" spans="1:5" ht="15" customHeight="1" x14ac:dyDescent="0.2">
      <c r="A187" s="38"/>
      <c r="B187" s="38"/>
      <c r="C187" s="38"/>
      <c r="D187" s="38"/>
      <c r="E187" s="38"/>
    </row>
    <row r="188" spans="1:5" ht="15" customHeight="1" x14ac:dyDescent="0.2">
      <c r="A188" s="38"/>
      <c r="B188" s="38"/>
      <c r="C188" s="38"/>
      <c r="D188" s="38"/>
      <c r="E188" s="38"/>
    </row>
    <row r="189" spans="1:5" ht="15" customHeight="1" x14ac:dyDescent="0.2">
      <c r="A189" s="38"/>
      <c r="B189" s="38"/>
      <c r="C189" s="38"/>
      <c r="D189" s="38"/>
      <c r="E189" s="38"/>
    </row>
    <row r="190" spans="1:5" ht="15" customHeight="1" x14ac:dyDescent="0.2">
      <c r="A190" s="38"/>
      <c r="B190" s="38"/>
      <c r="C190" s="38"/>
      <c r="D190" s="38"/>
      <c r="E190" s="38"/>
    </row>
    <row r="191" spans="1:5" ht="15" customHeight="1" x14ac:dyDescent="0.2">
      <c r="A191" s="38"/>
      <c r="B191" s="38"/>
      <c r="C191" s="38"/>
      <c r="D191" s="38"/>
      <c r="E191" s="38"/>
    </row>
    <row r="192" spans="1:5" ht="15" customHeight="1" x14ac:dyDescent="0.2"/>
    <row r="193" spans="1:5" ht="15" customHeight="1" x14ac:dyDescent="0.25">
      <c r="A193" s="41" t="s">
        <v>17</v>
      </c>
      <c r="B193" s="43"/>
      <c r="C193" s="43"/>
      <c r="D193" s="43"/>
      <c r="E193" s="43"/>
    </row>
    <row r="194" spans="1:5" ht="15" customHeight="1" x14ac:dyDescent="0.2">
      <c r="A194" s="44" t="s">
        <v>57</v>
      </c>
      <c r="B194" s="43"/>
      <c r="C194" s="43"/>
      <c r="D194" s="43"/>
      <c r="E194" s="45" t="s">
        <v>58</v>
      </c>
    </row>
    <row r="195" spans="1:5" ht="15" customHeight="1" x14ac:dyDescent="0.2">
      <c r="A195" s="109"/>
      <c r="B195" s="110"/>
      <c r="C195" s="43"/>
      <c r="D195" s="43"/>
      <c r="E195" s="47"/>
    </row>
    <row r="196" spans="1:5" ht="15" customHeight="1" x14ac:dyDescent="0.2">
      <c r="A196" s="64"/>
      <c r="B196" s="48" t="s">
        <v>60</v>
      </c>
      <c r="C196" s="48" t="s">
        <v>38</v>
      </c>
      <c r="D196" s="49" t="s">
        <v>45</v>
      </c>
      <c r="E196" s="50" t="s">
        <v>40</v>
      </c>
    </row>
    <row r="197" spans="1:5" ht="15" customHeight="1" x14ac:dyDescent="0.2">
      <c r="A197" s="111"/>
      <c r="B197" s="104">
        <v>10</v>
      </c>
      <c r="C197" s="80"/>
      <c r="D197" s="68" t="s">
        <v>46</v>
      </c>
      <c r="E197" s="54">
        <f>-315317.05-200000-79779</f>
        <v>-595096.05000000005</v>
      </c>
    </row>
    <row r="198" spans="1:5" ht="15" customHeight="1" x14ac:dyDescent="0.2">
      <c r="A198" s="111"/>
      <c r="B198" s="104">
        <v>10</v>
      </c>
      <c r="C198" s="80"/>
      <c r="D198" s="105" t="s">
        <v>61</v>
      </c>
      <c r="E198" s="54">
        <f>-4838025.56-348400-217205</f>
        <v>-5403630.5599999996</v>
      </c>
    </row>
    <row r="199" spans="1:5" ht="15" customHeight="1" x14ac:dyDescent="0.2">
      <c r="A199" s="111"/>
      <c r="B199" s="104">
        <v>11</v>
      </c>
      <c r="C199" s="80"/>
      <c r="D199" s="68" t="s">
        <v>46</v>
      </c>
      <c r="E199" s="54">
        <f>-63908.1-39539-87981</f>
        <v>-191428.1</v>
      </c>
    </row>
    <row r="200" spans="1:5" ht="15" customHeight="1" x14ac:dyDescent="0.2">
      <c r="A200" s="111"/>
      <c r="B200" s="104">
        <v>11</v>
      </c>
      <c r="C200" s="80"/>
      <c r="D200" s="105" t="s">
        <v>61</v>
      </c>
      <c r="E200" s="54">
        <f>-148034.4-449763-236305.5-247790-100000-112471.79-86640-250000</f>
        <v>-1631004.69</v>
      </c>
    </row>
    <row r="201" spans="1:5" ht="15" customHeight="1" x14ac:dyDescent="0.2">
      <c r="A201" s="111"/>
      <c r="B201" s="104">
        <v>12</v>
      </c>
      <c r="C201" s="80"/>
      <c r="D201" s="105" t="s">
        <v>61</v>
      </c>
      <c r="E201" s="54">
        <f>-200000-1434669-233142-100000-736000-270000-213385-1285885-472000</f>
        <v>-4945081</v>
      </c>
    </row>
    <row r="202" spans="1:5" ht="15" customHeight="1" x14ac:dyDescent="0.2">
      <c r="A202" s="111"/>
      <c r="B202" s="104">
        <v>13</v>
      </c>
      <c r="C202" s="80"/>
      <c r="D202" s="68" t="s">
        <v>46</v>
      </c>
      <c r="E202" s="54">
        <v>-546394</v>
      </c>
    </row>
    <row r="203" spans="1:5" ht="15" customHeight="1" x14ac:dyDescent="0.2">
      <c r="A203" s="111"/>
      <c r="B203" s="104">
        <v>13</v>
      </c>
      <c r="C203" s="80"/>
      <c r="D203" s="105" t="s">
        <v>61</v>
      </c>
      <c r="E203" s="54">
        <f>-176868-305442.04-395021.82-14510-100000</f>
        <v>-991841.86</v>
      </c>
    </row>
    <row r="204" spans="1:5" ht="15" customHeight="1" x14ac:dyDescent="0.2">
      <c r="A204" s="93"/>
      <c r="B204" s="104"/>
      <c r="C204" s="56" t="s">
        <v>42</v>
      </c>
      <c r="D204" s="57"/>
      <c r="E204" s="58">
        <f>SUM(E197:E203)</f>
        <v>-14304476.259999998</v>
      </c>
    </row>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71" t="s">
        <v>17</v>
      </c>
      <c r="B210" s="72"/>
      <c r="C210" s="73"/>
      <c r="D210" s="73"/>
      <c r="E210" s="73"/>
    </row>
    <row r="211" spans="1:5" ht="15" customHeight="1" x14ac:dyDescent="0.2">
      <c r="A211" s="74" t="s">
        <v>35</v>
      </c>
      <c r="B211" s="72"/>
      <c r="C211" s="73"/>
      <c r="D211" s="73"/>
      <c r="E211" s="75" t="s">
        <v>36</v>
      </c>
    </row>
    <row r="212" spans="1:5" ht="15" customHeight="1" x14ac:dyDescent="0.25">
      <c r="A212" s="76"/>
      <c r="B212" s="77"/>
      <c r="C212" s="73"/>
      <c r="D212" s="73"/>
      <c r="E212" s="78"/>
    </row>
    <row r="213" spans="1:5" ht="15" customHeight="1" x14ac:dyDescent="0.25">
      <c r="A213" s="76"/>
      <c r="B213" s="77"/>
      <c r="C213" s="50" t="s">
        <v>38</v>
      </c>
      <c r="D213" s="79" t="s">
        <v>45</v>
      </c>
      <c r="E213" s="50" t="s">
        <v>40</v>
      </c>
    </row>
    <row r="214" spans="1:5" ht="15" customHeight="1" x14ac:dyDescent="0.25">
      <c r="A214" s="76"/>
      <c r="B214" s="77"/>
      <c r="C214" s="80">
        <v>6409</v>
      </c>
      <c r="D214" s="68" t="s">
        <v>47</v>
      </c>
      <c r="E214" s="81">
        <v>14304476.26</v>
      </c>
    </row>
    <row r="215" spans="1:5" ht="15" customHeight="1" x14ac:dyDescent="0.25">
      <c r="A215" s="83"/>
      <c r="B215" s="84"/>
      <c r="C215" s="85" t="s">
        <v>42</v>
      </c>
      <c r="D215" s="86"/>
      <c r="E215" s="87">
        <f>SUM(E214:E214)</f>
        <v>14304476.26</v>
      </c>
    </row>
    <row r="216" spans="1:5" ht="15" customHeight="1" x14ac:dyDescent="0.2"/>
    <row r="217" spans="1:5" ht="15" customHeight="1" x14ac:dyDescent="0.2"/>
    <row r="218" spans="1:5" ht="15" customHeight="1" x14ac:dyDescent="0.25">
      <c r="A218" s="36" t="s">
        <v>76</v>
      </c>
    </row>
    <row r="219" spans="1:5" ht="15" customHeight="1" x14ac:dyDescent="0.2">
      <c r="A219" s="37" t="s">
        <v>74</v>
      </c>
      <c r="B219" s="37"/>
      <c r="C219" s="37"/>
      <c r="D219" s="37"/>
      <c r="E219" s="37"/>
    </row>
    <row r="220" spans="1:5" ht="15" customHeight="1" x14ac:dyDescent="0.2">
      <c r="A220" s="37"/>
      <c r="B220" s="37"/>
      <c r="C220" s="37"/>
      <c r="D220" s="37"/>
      <c r="E220" s="37"/>
    </row>
    <row r="221" spans="1:5" ht="15" customHeight="1" x14ac:dyDescent="0.2">
      <c r="A221" s="38" t="s">
        <v>77</v>
      </c>
      <c r="B221" s="38"/>
      <c r="C221" s="38"/>
      <c r="D221" s="38"/>
      <c r="E221" s="38"/>
    </row>
    <row r="222" spans="1:5" ht="15" customHeight="1" x14ac:dyDescent="0.2">
      <c r="A222" s="38"/>
      <c r="B222" s="38"/>
      <c r="C222" s="38"/>
      <c r="D222" s="38"/>
      <c r="E222" s="38"/>
    </row>
    <row r="223" spans="1:5" ht="15" customHeight="1" x14ac:dyDescent="0.2">
      <c r="A223" s="38"/>
      <c r="B223" s="38"/>
      <c r="C223" s="38"/>
      <c r="D223" s="38"/>
      <c r="E223" s="38"/>
    </row>
    <row r="224" spans="1:5" ht="15" customHeight="1" x14ac:dyDescent="0.2">
      <c r="A224" s="38"/>
      <c r="B224" s="38"/>
      <c r="C224" s="38"/>
      <c r="D224" s="38"/>
      <c r="E224" s="38"/>
    </row>
    <row r="225" spans="1:5" ht="15" customHeight="1" x14ac:dyDescent="0.2">
      <c r="A225" s="38"/>
      <c r="B225" s="38"/>
      <c r="C225" s="38"/>
      <c r="D225" s="38"/>
      <c r="E225" s="38"/>
    </row>
    <row r="226" spans="1:5" ht="15" customHeight="1" x14ac:dyDescent="0.2">
      <c r="A226" s="38"/>
      <c r="B226" s="38"/>
      <c r="C226" s="38"/>
      <c r="D226" s="38"/>
      <c r="E226" s="38"/>
    </row>
    <row r="227" spans="1:5" ht="15" customHeight="1" x14ac:dyDescent="0.2"/>
    <row r="228" spans="1:5" ht="15" customHeight="1" x14ac:dyDescent="0.25">
      <c r="A228" s="41" t="s">
        <v>17</v>
      </c>
      <c r="B228" s="43"/>
      <c r="C228" s="43"/>
      <c r="D228" s="43"/>
      <c r="E228" s="43"/>
    </row>
    <row r="229" spans="1:5" ht="15" customHeight="1" x14ac:dyDescent="0.2">
      <c r="A229" s="44" t="s">
        <v>57</v>
      </c>
      <c r="B229" s="43"/>
      <c r="C229" s="43"/>
      <c r="D229" s="43"/>
      <c r="E229" s="45" t="s">
        <v>58</v>
      </c>
    </row>
    <row r="230" spans="1:5" ht="15" customHeight="1" x14ac:dyDescent="0.2">
      <c r="A230" s="109"/>
      <c r="B230" s="110"/>
      <c r="C230" s="43"/>
      <c r="D230" s="43"/>
      <c r="E230" s="47"/>
    </row>
    <row r="231" spans="1:5" ht="15" customHeight="1" x14ac:dyDescent="0.2">
      <c r="A231" s="64"/>
      <c r="B231" s="48" t="s">
        <v>60</v>
      </c>
      <c r="C231" s="48" t="s">
        <v>38</v>
      </c>
      <c r="D231" s="49" t="s">
        <v>45</v>
      </c>
      <c r="E231" s="50" t="s">
        <v>40</v>
      </c>
    </row>
    <row r="232" spans="1:5" ht="15" customHeight="1" x14ac:dyDescent="0.2">
      <c r="A232" s="111"/>
      <c r="B232" s="104">
        <v>25</v>
      </c>
      <c r="C232" s="80"/>
      <c r="D232" s="105" t="s">
        <v>61</v>
      </c>
      <c r="E232" s="54">
        <v>-10121978.380000001</v>
      </c>
    </row>
    <row r="233" spans="1:5" ht="15" customHeight="1" x14ac:dyDescent="0.2">
      <c r="A233" s="93"/>
      <c r="B233" s="104"/>
      <c r="C233" s="56" t="s">
        <v>42</v>
      </c>
      <c r="D233" s="57"/>
      <c r="E233" s="58">
        <f>SUM(E232:E232)</f>
        <v>-10121978.380000001</v>
      </c>
    </row>
    <row r="234" spans="1:5" ht="15" customHeight="1" x14ac:dyDescent="0.2"/>
    <row r="235" spans="1:5" ht="15" customHeight="1" x14ac:dyDescent="0.25">
      <c r="A235" s="71" t="s">
        <v>17</v>
      </c>
      <c r="B235" s="72"/>
      <c r="C235" s="73"/>
      <c r="D235" s="73"/>
      <c r="E235" s="73"/>
    </row>
    <row r="236" spans="1:5" ht="15" customHeight="1" x14ac:dyDescent="0.2">
      <c r="A236" s="74" t="s">
        <v>35</v>
      </c>
      <c r="B236" s="72"/>
      <c r="C236" s="73"/>
      <c r="D236" s="73"/>
      <c r="E236" s="75" t="s">
        <v>36</v>
      </c>
    </row>
    <row r="237" spans="1:5" ht="15" customHeight="1" x14ac:dyDescent="0.25">
      <c r="A237" s="76"/>
      <c r="B237" s="77"/>
      <c r="C237" s="73"/>
      <c r="D237" s="73"/>
      <c r="E237" s="78"/>
    </row>
    <row r="238" spans="1:5" ht="15" customHeight="1" x14ac:dyDescent="0.25">
      <c r="A238" s="76"/>
      <c r="B238" s="77"/>
      <c r="C238" s="50" t="s">
        <v>38</v>
      </c>
      <c r="D238" s="79" t="s">
        <v>45</v>
      </c>
      <c r="E238" s="50" t="s">
        <v>40</v>
      </c>
    </row>
    <row r="239" spans="1:5" ht="15" customHeight="1" x14ac:dyDescent="0.25">
      <c r="A239" s="76"/>
      <c r="B239" s="77"/>
      <c r="C239" s="80">
        <v>6409</v>
      </c>
      <c r="D239" s="68" t="s">
        <v>47</v>
      </c>
      <c r="E239" s="81">
        <v>10121978.380000001</v>
      </c>
    </row>
    <row r="240" spans="1:5" ht="15" customHeight="1" x14ac:dyDescent="0.25">
      <c r="A240" s="83"/>
      <c r="B240" s="84"/>
      <c r="C240" s="85" t="s">
        <v>42</v>
      </c>
      <c r="D240" s="86"/>
      <c r="E240" s="87">
        <f>SUM(E239:E239)</f>
        <v>10121978.380000001</v>
      </c>
    </row>
    <row r="241" spans="1:5" ht="15" customHeight="1" x14ac:dyDescent="0.2"/>
    <row r="242" spans="1:5" ht="15" customHeight="1" x14ac:dyDescent="0.2"/>
    <row r="243" spans="1:5" ht="15" customHeight="1" x14ac:dyDescent="0.25">
      <c r="A243" s="36" t="s">
        <v>78</v>
      </c>
    </row>
    <row r="244" spans="1:5" ht="15" customHeight="1" x14ac:dyDescent="0.2">
      <c r="A244" s="113" t="s">
        <v>79</v>
      </c>
      <c r="B244" s="113"/>
      <c r="C244" s="113"/>
      <c r="D244" s="113"/>
      <c r="E244" s="113"/>
    </row>
    <row r="245" spans="1:5" ht="15" customHeight="1" x14ac:dyDescent="0.2">
      <c r="A245" s="97" t="s">
        <v>80</v>
      </c>
      <c r="B245" s="97"/>
      <c r="C245" s="97"/>
      <c r="D245" s="97"/>
      <c r="E245" s="97"/>
    </row>
    <row r="246" spans="1:5" ht="15" customHeight="1" x14ac:dyDescent="0.2">
      <c r="A246" s="97"/>
      <c r="B246" s="97"/>
      <c r="C246" s="97"/>
      <c r="D246" s="97"/>
      <c r="E246" s="97"/>
    </row>
    <row r="247" spans="1:5" ht="15" customHeight="1" x14ac:dyDescent="0.2">
      <c r="A247" s="97"/>
      <c r="B247" s="97"/>
      <c r="C247" s="97"/>
      <c r="D247" s="97"/>
      <c r="E247" s="97"/>
    </row>
    <row r="248" spans="1:5" ht="15" customHeight="1" x14ac:dyDescent="0.2">
      <c r="A248" s="97"/>
      <c r="B248" s="97"/>
      <c r="C248" s="97"/>
      <c r="D248" s="97"/>
      <c r="E248" s="97"/>
    </row>
    <row r="249" spans="1:5" ht="15" customHeight="1" x14ac:dyDescent="0.2">
      <c r="A249" s="97"/>
      <c r="B249" s="97"/>
      <c r="C249" s="97"/>
      <c r="D249" s="97"/>
      <c r="E249" s="97"/>
    </row>
    <row r="250" spans="1:5" ht="15" customHeight="1" x14ac:dyDescent="0.2">
      <c r="A250" s="97"/>
      <c r="B250" s="97"/>
      <c r="C250" s="97"/>
      <c r="D250" s="97"/>
      <c r="E250" s="97"/>
    </row>
    <row r="251" spans="1:5" ht="15" customHeight="1" x14ac:dyDescent="0.2">
      <c r="A251" s="97"/>
      <c r="B251" s="97"/>
      <c r="C251" s="97"/>
      <c r="D251" s="97"/>
      <c r="E251" s="97"/>
    </row>
    <row r="252" spans="1:5" ht="15" customHeight="1" x14ac:dyDescent="0.2">
      <c r="A252" s="98"/>
      <c r="B252" s="98"/>
      <c r="C252" s="98"/>
      <c r="D252" s="98"/>
      <c r="E252" s="98"/>
    </row>
    <row r="253" spans="1:5" ht="15" customHeight="1" x14ac:dyDescent="0.25">
      <c r="A253" s="71" t="s">
        <v>1</v>
      </c>
      <c r="B253" s="43"/>
      <c r="C253" s="43"/>
      <c r="D253" s="43"/>
      <c r="E253" s="43"/>
    </row>
    <row r="254" spans="1:5" ht="15" customHeight="1" x14ac:dyDescent="0.2">
      <c r="A254" s="44" t="s">
        <v>81</v>
      </c>
      <c r="B254" s="43"/>
      <c r="C254" s="43"/>
      <c r="D254" s="43"/>
      <c r="E254" s="45" t="s">
        <v>82</v>
      </c>
    </row>
    <row r="255" spans="1:5" ht="15" customHeight="1" x14ac:dyDescent="0.25">
      <c r="A255" s="41"/>
      <c r="B255" s="82"/>
      <c r="C255" s="43"/>
      <c r="D255" s="43"/>
      <c r="E255" s="47"/>
    </row>
    <row r="256" spans="1:5" ht="15" customHeight="1" x14ac:dyDescent="0.2">
      <c r="A256" s="114"/>
      <c r="B256" s="64"/>
      <c r="C256" s="48" t="s">
        <v>38</v>
      </c>
      <c r="D256" s="49" t="s">
        <v>39</v>
      </c>
      <c r="E256" s="88" t="s">
        <v>40</v>
      </c>
    </row>
    <row r="257" spans="1:5" ht="15" customHeight="1" x14ac:dyDescent="0.2">
      <c r="A257" s="115"/>
      <c r="B257" s="116"/>
      <c r="C257" s="101">
        <v>6172</v>
      </c>
      <c r="D257" s="117" t="s">
        <v>83</v>
      </c>
      <c r="E257" s="91">
        <v>7872</v>
      </c>
    </row>
    <row r="258" spans="1:5" ht="15" customHeight="1" x14ac:dyDescent="0.2">
      <c r="A258" s="115"/>
      <c r="B258" s="118"/>
      <c r="C258" s="56" t="s">
        <v>42</v>
      </c>
      <c r="D258" s="57"/>
      <c r="E258" s="58">
        <f>SUM(E257:E257)</f>
        <v>7872</v>
      </c>
    </row>
    <row r="259" spans="1:5" ht="15" customHeight="1" x14ac:dyDescent="0.25">
      <c r="A259" s="36"/>
    </row>
    <row r="260" spans="1:5" ht="15" customHeight="1" x14ac:dyDescent="0.25">
      <c r="A260" s="36"/>
    </row>
    <row r="261" spans="1:5" ht="15" customHeight="1" x14ac:dyDescent="0.25">
      <c r="A261" s="36"/>
    </row>
    <row r="262" spans="1:5" ht="15" customHeight="1" x14ac:dyDescent="0.25">
      <c r="A262" s="71" t="s">
        <v>17</v>
      </c>
      <c r="B262" s="73"/>
      <c r="C262" s="73"/>
      <c r="D262" s="82"/>
      <c r="E262" s="82"/>
    </row>
    <row r="263" spans="1:5" ht="15" customHeight="1" x14ac:dyDescent="0.2">
      <c r="A263" s="44" t="s">
        <v>81</v>
      </c>
      <c r="B263" s="43"/>
      <c r="C263" s="43"/>
      <c r="D263" s="43"/>
      <c r="E263" s="45" t="s">
        <v>82</v>
      </c>
    </row>
    <row r="264" spans="1:5" ht="15" customHeight="1" x14ac:dyDescent="0.2">
      <c r="A264" s="76"/>
      <c r="B264" s="119"/>
      <c r="C264" s="73"/>
      <c r="D264" s="76"/>
      <c r="E264" s="120"/>
    </row>
    <row r="265" spans="1:5" ht="15" customHeight="1" x14ac:dyDescent="0.2">
      <c r="B265" s="114"/>
      <c r="C265" s="50" t="s">
        <v>38</v>
      </c>
      <c r="D265" s="49" t="s">
        <v>45</v>
      </c>
      <c r="E265" s="88" t="s">
        <v>40</v>
      </c>
    </row>
    <row r="266" spans="1:5" ht="15" customHeight="1" x14ac:dyDescent="0.2">
      <c r="B266" s="115"/>
      <c r="C266" s="80">
        <v>6402</v>
      </c>
      <c r="D266" s="121" t="s">
        <v>84</v>
      </c>
      <c r="E266" s="91">
        <v>7872</v>
      </c>
    </row>
    <row r="267" spans="1:5" ht="15" customHeight="1" x14ac:dyDescent="0.2">
      <c r="B267" s="122"/>
      <c r="C267" s="85" t="s">
        <v>42</v>
      </c>
      <c r="D267" s="86"/>
      <c r="E267" s="87">
        <f>SUM(E266:E266)</f>
        <v>7872</v>
      </c>
    </row>
    <row r="268" spans="1:5" ht="15" customHeight="1" x14ac:dyDescent="0.2"/>
    <row r="269" spans="1:5" ht="15" customHeight="1" x14ac:dyDescent="0.2"/>
    <row r="270" spans="1:5" ht="15" customHeight="1" x14ac:dyDescent="0.25">
      <c r="A270" s="36" t="s">
        <v>85</v>
      </c>
    </row>
    <row r="271" spans="1:5" ht="15" customHeight="1" x14ac:dyDescent="0.2">
      <c r="A271" s="123" t="s">
        <v>86</v>
      </c>
      <c r="B271" s="123"/>
      <c r="C271" s="123"/>
      <c r="D271" s="123"/>
      <c r="E271" s="123"/>
    </row>
    <row r="272" spans="1:5" ht="15" customHeight="1" x14ac:dyDescent="0.2">
      <c r="A272" s="123"/>
      <c r="B272" s="123"/>
      <c r="C272" s="123"/>
      <c r="D272" s="123"/>
      <c r="E272" s="123"/>
    </row>
    <row r="273" spans="1:5" ht="15" customHeight="1" x14ac:dyDescent="0.2">
      <c r="A273" s="38" t="s">
        <v>87</v>
      </c>
      <c r="B273" s="38"/>
      <c r="C273" s="38"/>
      <c r="D273" s="38"/>
      <c r="E273" s="38"/>
    </row>
    <row r="274" spans="1:5" ht="15" customHeight="1" x14ac:dyDescent="0.2">
      <c r="A274" s="38"/>
      <c r="B274" s="38"/>
      <c r="C274" s="38"/>
      <c r="D274" s="38"/>
      <c r="E274" s="38"/>
    </row>
    <row r="275" spans="1:5" ht="15" customHeight="1" x14ac:dyDescent="0.2">
      <c r="A275" s="38"/>
      <c r="B275" s="38"/>
      <c r="C275" s="38"/>
      <c r="D275" s="38"/>
      <c r="E275" s="38"/>
    </row>
    <row r="276" spans="1:5" ht="15" customHeight="1" x14ac:dyDescent="0.2">
      <c r="A276" s="38"/>
      <c r="B276" s="38"/>
      <c r="C276" s="38"/>
      <c r="D276" s="38"/>
      <c r="E276" s="38"/>
    </row>
    <row r="277" spans="1:5" ht="15" customHeight="1" x14ac:dyDescent="0.2">
      <c r="A277" s="38"/>
      <c r="B277" s="38"/>
      <c r="C277" s="38"/>
      <c r="D277" s="38"/>
      <c r="E277" s="38"/>
    </row>
    <row r="278" spans="1:5" ht="15" customHeight="1" x14ac:dyDescent="0.2">
      <c r="A278" s="38"/>
      <c r="B278" s="38"/>
      <c r="C278" s="38"/>
      <c r="D278" s="38"/>
      <c r="E278" s="38"/>
    </row>
    <row r="279" spans="1:5" ht="15" customHeight="1" x14ac:dyDescent="0.2">
      <c r="A279" s="38"/>
      <c r="B279" s="38"/>
      <c r="C279" s="38"/>
      <c r="D279" s="38"/>
      <c r="E279" s="38"/>
    </row>
    <row r="280" spans="1:5" ht="15" customHeight="1" x14ac:dyDescent="0.2">
      <c r="A280" s="124"/>
      <c r="B280" s="124"/>
      <c r="C280" s="124"/>
      <c r="D280" s="124"/>
      <c r="E280" s="124"/>
    </row>
    <row r="281" spans="1:5" ht="15" customHeight="1" x14ac:dyDescent="0.25">
      <c r="A281" s="41" t="s">
        <v>17</v>
      </c>
      <c r="B281" s="43"/>
      <c r="C281" s="43"/>
      <c r="D281" s="43"/>
      <c r="E281" s="43"/>
    </row>
    <row r="282" spans="1:5" ht="15" customHeight="1" x14ac:dyDescent="0.2">
      <c r="A282" s="44" t="s">
        <v>35</v>
      </c>
      <c r="B282" s="43"/>
      <c r="C282" s="43"/>
      <c r="D282" s="43"/>
      <c r="E282" s="45" t="s">
        <v>36</v>
      </c>
    </row>
    <row r="283" spans="1:5" ht="15" customHeight="1" x14ac:dyDescent="0.25">
      <c r="A283" s="41"/>
      <c r="B283" s="82"/>
      <c r="C283" s="43"/>
      <c r="D283" s="43"/>
      <c r="E283" s="47"/>
    </row>
    <row r="284" spans="1:5" ht="15" customHeight="1" x14ac:dyDescent="0.2">
      <c r="A284" s="64"/>
      <c r="B284" s="64"/>
      <c r="C284" s="48" t="s">
        <v>38</v>
      </c>
      <c r="D284" s="79" t="s">
        <v>45</v>
      </c>
      <c r="E284" s="88" t="s">
        <v>40</v>
      </c>
    </row>
    <row r="285" spans="1:5" ht="15" customHeight="1" x14ac:dyDescent="0.2">
      <c r="A285" s="93"/>
      <c r="B285" s="116"/>
      <c r="C285" s="125">
        <v>6409</v>
      </c>
      <c r="D285" s="68" t="s">
        <v>47</v>
      </c>
      <c r="E285" s="126">
        <v>-450000</v>
      </c>
    </row>
    <row r="286" spans="1:5" ht="15" customHeight="1" x14ac:dyDescent="0.2">
      <c r="A286" s="95"/>
      <c r="B286" s="127"/>
      <c r="C286" s="56" t="s">
        <v>42</v>
      </c>
      <c r="D286" s="57"/>
      <c r="E286" s="58">
        <f>E285</f>
        <v>-450000</v>
      </c>
    </row>
    <row r="287" spans="1:5" ht="15" customHeight="1" x14ac:dyDescent="0.2">
      <c r="A287" s="95"/>
      <c r="B287" s="127"/>
      <c r="C287" s="128"/>
      <c r="D287" s="43"/>
      <c r="E287" s="129"/>
    </row>
    <row r="288" spans="1:5" ht="15" customHeight="1" x14ac:dyDescent="0.25">
      <c r="A288" s="41" t="s">
        <v>17</v>
      </c>
      <c r="B288" s="43"/>
      <c r="C288" s="43"/>
      <c r="D288" s="43"/>
      <c r="E288" s="43"/>
    </row>
    <row r="289" spans="1:5" ht="15" customHeight="1" x14ac:dyDescent="0.2">
      <c r="A289" s="44" t="s">
        <v>88</v>
      </c>
      <c r="B289" s="43"/>
      <c r="C289" s="43"/>
      <c r="D289" s="43"/>
      <c r="E289" s="45" t="s">
        <v>89</v>
      </c>
    </row>
    <row r="290" spans="1:5" ht="15" customHeight="1" x14ac:dyDescent="0.2">
      <c r="A290" s="109"/>
      <c r="B290" s="110"/>
      <c r="C290" s="43"/>
      <c r="D290" s="43"/>
      <c r="E290" s="47"/>
    </row>
    <row r="291" spans="1:5" ht="15" customHeight="1" x14ac:dyDescent="0.2">
      <c r="A291" s="64"/>
      <c r="B291" s="64"/>
      <c r="C291" s="48" t="s">
        <v>38</v>
      </c>
      <c r="D291" s="130" t="s">
        <v>45</v>
      </c>
      <c r="E291" s="50" t="s">
        <v>40</v>
      </c>
    </row>
    <row r="292" spans="1:5" ht="15" customHeight="1" x14ac:dyDescent="0.2">
      <c r="A292" s="93"/>
      <c r="B292" s="127"/>
      <c r="C292" s="101">
        <v>2399</v>
      </c>
      <c r="D292" s="68" t="s">
        <v>90</v>
      </c>
      <c r="E292" s="126">
        <v>450000</v>
      </c>
    </row>
    <row r="293" spans="1:5" ht="15" customHeight="1" x14ac:dyDescent="0.2">
      <c r="A293" s="103"/>
      <c r="B293" s="103"/>
      <c r="C293" s="56" t="s">
        <v>42</v>
      </c>
      <c r="D293" s="57"/>
      <c r="E293" s="58">
        <f>SUM(E292:E292)</f>
        <v>450000</v>
      </c>
    </row>
    <row r="294" spans="1:5" ht="15" customHeight="1" x14ac:dyDescent="0.2"/>
    <row r="295" spans="1:5" ht="15" customHeight="1" x14ac:dyDescent="0.2"/>
    <row r="296" spans="1:5" ht="15" customHeight="1" x14ac:dyDescent="0.25">
      <c r="A296" s="36" t="s">
        <v>91</v>
      </c>
    </row>
    <row r="297" spans="1:5" ht="15" customHeight="1" x14ac:dyDescent="0.2">
      <c r="A297" s="37" t="s">
        <v>74</v>
      </c>
      <c r="B297" s="37"/>
      <c r="C297" s="37"/>
      <c r="D297" s="37"/>
      <c r="E297" s="37"/>
    </row>
    <row r="298" spans="1:5" ht="15" customHeight="1" x14ac:dyDescent="0.2">
      <c r="A298" s="37"/>
      <c r="B298" s="37"/>
      <c r="C298" s="37"/>
      <c r="D298" s="37"/>
      <c r="E298" s="37"/>
    </row>
    <row r="299" spans="1:5" ht="15" customHeight="1" x14ac:dyDescent="0.2">
      <c r="A299" s="38" t="s">
        <v>92</v>
      </c>
      <c r="B299" s="38"/>
      <c r="C299" s="38"/>
      <c r="D299" s="38"/>
      <c r="E299" s="38"/>
    </row>
    <row r="300" spans="1:5" ht="15" customHeight="1" x14ac:dyDescent="0.2">
      <c r="A300" s="38"/>
      <c r="B300" s="38"/>
      <c r="C300" s="38"/>
      <c r="D300" s="38"/>
      <c r="E300" s="38"/>
    </row>
    <row r="301" spans="1:5" ht="15" customHeight="1" x14ac:dyDescent="0.2">
      <c r="A301" s="38"/>
      <c r="B301" s="38"/>
      <c r="C301" s="38"/>
      <c r="D301" s="38"/>
      <c r="E301" s="38"/>
    </row>
    <row r="302" spans="1:5" ht="15" customHeight="1" x14ac:dyDescent="0.2">
      <c r="A302" s="38"/>
      <c r="B302" s="38"/>
      <c r="C302" s="38"/>
      <c r="D302" s="38"/>
      <c r="E302" s="38"/>
    </row>
    <row r="303" spans="1:5" ht="15" customHeight="1" x14ac:dyDescent="0.2">
      <c r="A303" s="38"/>
      <c r="B303" s="38"/>
      <c r="C303" s="38"/>
      <c r="D303" s="38"/>
      <c r="E303" s="38"/>
    </row>
    <row r="304" spans="1:5" ht="15" customHeight="1" x14ac:dyDescent="0.2">
      <c r="A304" s="38"/>
      <c r="B304" s="38"/>
      <c r="C304" s="38"/>
      <c r="D304" s="38"/>
      <c r="E304" s="38"/>
    </row>
    <row r="305" spans="1:5" ht="15" customHeight="1" x14ac:dyDescent="0.2">
      <c r="A305" s="38"/>
      <c r="B305" s="38"/>
      <c r="C305" s="38"/>
      <c r="D305" s="38"/>
      <c r="E305" s="38"/>
    </row>
    <row r="306" spans="1:5" ht="15" customHeight="1" x14ac:dyDescent="0.2">
      <c r="A306" s="131"/>
      <c r="B306" s="131"/>
      <c r="C306" s="131"/>
      <c r="D306" s="131"/>
      <c r="E306" s="131"/>
    </row>
    <row r="307" spans="1:5" ht="15" customHeight="1" x14ac:dyDescent="0.2">
      <c r="A307" s="131"/>
      <c r="B307" s="131"/>
      <c r="C307" s="131"/>
      <c r="D307" s="131"/>
      <c r="E307" s="131"/>
    </row>
    <row r="308" spans="1:5" ht="15" customHeight="1" x14ac:dyDescent="0.2">
      <c r="A308" s="131"/>
      <c r="B308" s="131"/>
      <c r="C308" s="131"/>
      <c r="D308" s="131"/>
      <c r="E308" s="131"/>
    </row>
    <row r="309" spans="1:5" ht="15" customHeight="1" x14ac:dyDescent="0.2">
      <c r="A309" s="131"/>
      <c r="B309" s="131"/>
      <c r="C309" s="131"/>
      <c r="D309" s="131"/>
      <c r="E309" s="131"/>
    </row>
    <row r="310" spans="1:5" ht="15" customHeight="1" x14ac:dyDescent="0.2">
      <c r="A310" s="131"/>
      <c r="B310" s="131"/>
      <c r="C310" s="131"/>
      <c r="D310" s="131"/>
      <c r="E310" s="131"/>
    </row>
    <row r="311" spans="1:5" ht="15" customHeight="1" x14ac:dyDescent="0.2">
      <c r="A311" s="131"/>
      <c r="B311" s="131"/>
      <c r="C311" s="131"/>
      <c r="D311" s="131"/>
      <c r="E311" s="131"/>
    </row>
    <row r="312" spans="1:5" ht="15" customHeight="1" x14ac:dyDescent="0.2">
      <c r="A312" s="131"/>
      <c r="B312" s="131"/>
      <c r="C312" s="131"/>
      <c r="D312" s="131"/>
      <c r="E312" s="131"/>
    </row>
    <row r="313" spans="1:5" ht="15" customHeight="1" x14ac:dyDescent="0.2">
      <c r="A313" s="131"/>
      <c r="B313" s="131"/>
      <c r="C313" s="131"/>
      <c r="D313" s="131"/>
      <c r="E313" s="131"/>
    </row>
    <row r="314" spans="1:5" ht="15" customHeight="1" x14ac:dyDescent="0.25">
      <c r="A314" s="71" t="s">
        <v>17</v>
      </c>
      <c r="B314" s="73"/>
      <c r="C314" s="73"/>
      <c r="D314" s="82"/>
      <c r="E314" s="82"/>
    </row>
    <row r="315" spans="1:5" ht="15" customHeight="1" x14ac:dyDescent="0.2">
      <c r="A315" s="74" t="s">
        <v>57</v>
      </c>
      <c r="B315" s="73"/>
      <c r="C315" s="73"/>
      <c r="D315" s="73"/>
      <c r="E315" s="75" t="s">
        <v>93</v>
      </c>
    </row>
    <row r="316" spans="1:5" ht="15" customHeight="1" x14ac:dyDescent="0.2">
      <c r="A316" s="76"/>
      <c r="B316" s="119"/>
      <c r="C316" s="73"/>
      <c r="D316" s="76"/>
      <c r="E316" s="120"/>
    </row>
    <row r="317" spans="1:5" ht="15" customHeight="1" x14ac:dyDescent="0.2">
      <c r="A317" s="114"/>
      <c r="B317" s="114"/>
      <c r="C317" s="50" t="s">
        <v>38</v>
      </c>
      <c r="D317" s="79" t="s">
        <v>45</v>
      </c>
      <c r="E317" s="50" t="s">
        <v>40</v>
      </c>
    </row>
    <row r="318" spans="1:5" ht="15" customHeight="1" x14ac:dyDescent="0.2">
      <c r="A318" s="111"/>
      <c r="B318" s="116"/>
      <c r="C318" s="80">
        <v>4357</v>
      </c>
      <c r="D318" s="105" t="s">
        <v>61</v>
      </c>
      <c r="E318" s="81">
        <v>-500000</v>
      </c>
    </row>
    <row r="319" spans="1:5" ht="15" customHeight="1" x14ac:dyDescent="0.2">
      <c r="A319" s="111"/>
      <c r="B319" s="116"/>
      <c r="C319" s="80">
        <v>3122</v>
      </c>
      <c r="D319" s="105" t="s">
        <v>61</v>
      </c>
      <c r="E319" s="81">
        <v>-300000</v>
      </c>
    </row>
    <row r="320" spans="1:5" ht="15" customHeight="1" x14ac:dyDescent="0.2">
      <c r="A320" s="111"/>
      <c r="B320" s="116"/>
      <c r="C320" s="80">
        <v>3121</v>
      </c>
      <c r="D320" s="105" t="s">
        <v>61</v>
      </c>
      <c r="E320" s="81">
        <v>-200000</v>
      </c>
    </row>
    <row r="321" spans="1:5" ht="15" customHeight="1" x14ac:dyDescent="0.2">
      <c r="A321" s="122"/>
      <c r="B321" s="73"/>
      <c r="C321" s="85" t="s">
        <v>42</v>
      </c>
      <c r="D321" s="86"/>
      <c r="E321" s="87">
        <f>SUM(E318:E320)</f>
        <v>-1000000</v>
      </c>
    </row>
    <row r="322" spans="1:5" ht="15" customHeight="1" x14ac:dyDescent="0.2"/>
    <row r="323" spans="1:5" ht="15" customHeight="1" x14ac:dyDescent="0.25">
      <c r="A323" s="71" t="s">
        <v>17</v>
      </c>
      <c r="B323" s="73"/>
      <c r="C323" s="73"/>
      <c r="D323" s="73"/>
      <c r="E323" s="73"/>
    </row>
    <row r="324" spans="1:5" ht="15" customHeight="1" x14ac:dyDescent="0.2">
      <c r="A324" s="74" t="s">
        <v>35</v>
      </c>
      <c r="B324" s="73"/>
      <c r="C324" s="73"/>
      <c r="D324" s="73"/>
      <c r="E324" s="75" t="s">
        <v>36</v>
      </c>
    </row>
    <row r="325" spans="1:5" ht="15" customHeight="1" x14ac:dyDescent="0.25">
      <c r="A325" s="76"/>
      <c r="B325" s="71"/>
      <c r="C325" s="73"/>
      <c r="D325" s="73"/>
      <c r="E325" s="78"/>
    </row>
    <row r="326" spans="1:5" ht="15" customHeight="1" x14ac:dyDescent="0.2">
      <c r="A326" s="114"/>
      <c r="B326" s="64"/>
      <c r="C326" s="50" t="s">
        <v>38</v>
      </c>
      <c r="D326" s="79" t="s">
        <v>45</v>
      </c>
      <c r="E326" s="50" t="s">
        <v>40</v>
      </c>
    </row>
    <row r="327" spans="1:5" ht="15" customHeight="1" x14ac:dyDescent="0.2">
      <c r="A327" s="115"/>
      <c r="B327" s="132"/>
      <c r="C327" s="80">
        <v>6409</v>
      </c>
      <c r="D327" s="68" t="s">
        <v>47</v>
      </c>
      <c r="E327" s="81">
        <v>1000000</v>
      </c>
    </row>
    <row r="328" spans="1:5" ht="15" customHeight="1" x14ac:dyDescent="0.2">
      <c r="A328" s="122"/>
      <c r="B328" s="103"/>
      <c r="C328" s="85" t="s">
        <v>42</v>
      </c>
      <c r="D328" s="86"/>
      <c r="E328" s="87">
        <f>SUM(E327:E327)</f>
        <v>1000000</v>
      </c>
    </row>
    <row r="329" spans="1:5" ht="15" customHeight="1" x14ac:dyDescent="0.2"/>
    <row r="330" spans="1:5" ht="15" customHeight="1" x14ac:dyDescent="0.2"/>
    <row r="331" spans="1:5" ht="15" customHeight="1" x14ac:dyDescent="0.25">
      <c r="A331" s="36" t="s">
        <v>94</v>
      </c>
    </row>
    <row r="332" spans="1:5" ht="15" customHeight="1" x14ac:dyDescent="0.2">
      <c r="A332" s="37" t="s">
        <v>55</v>
      </c>
      <c r="B332" s="37"/>
      <c r="C332" s="37"/>
      <c r="D332" s="37"/>
      <c r="E332" s="37"/>
    </row>
    <row r="333" spans="1:5" ht="15" customHeight="1" x14ac:dyDescent="0.2">
      <c r="A333" s="97" t="s">
        <v>95</v>
      </c>
      <c r="B333" s="97"/>
      <c r="C333" s="97"/>
      <c r="D333" s="97"/>
      <c r="E333" s="97"/>
    </row>
    <row r="334" spans="1:5" ht="15" customHeight="1" x14ac:dyDescent="0.2">
      <c r="A334" s="97"/>
      <c r="B334" s="97"/>
      <c r="C334" s="97"/>
      <c r="D334" s="97"/>
      <c r="E334" s="97"/>
    </row>
    <row r="335" spans="1:5" ht="15" customHeight="1" x14ac:dyDescent="0.2">
      <c r="A335" s="97"/>
      <c r="B335" s="97"/>
      <c r="C335" s="97"/>
      <c r="D335" s="97"/>
      <c r="E335" s="97"/>
    </row>
    <row r="336" spans="1:5" ht="15" customHeight="1" x14ac:dyDescent="0.2">
      <c r="A336" s="97"/>
      <c r="B336" s="97"/>
      <c r="C336" s="97"/>
      <c r="D336" s="97"/>
      <c r="E336" s="97"/>
    </row>
    <row r="337" spans="1:5" ht="15" customHeight="1" x14ac:dyDescent="0.2">
      <c r="A337" s="97"/>
      <c r="B337" s="97"/>
      <c r="C337" s="97"/>
      <c r="D337" s="97"/>
      <c r="E337" s="97"/>
    </row>
    <row r="338" spans="1:5" ht="15" customHeight="1" x14ac:dyDescent="0.2">
      <c r="A338" s="97"/>
      <c r="B338" s="97"/>
      <c r="C338" s="97"/>
      <c r="D338" s="97"/>
      <c r="E338" s="97"/>
    </row>
    <row r="339" spans="1:5" ht="15" customHeight="1" x14ac:dyDescent="0.2">
      <c r="A339" s="97"/>
      <c r="B339" s="97"/>
      <c r="C339" s="97"/>
      <c r="D339" s="97"/>
      <c r="E339" s="97"/>
    </row>
    <row r="340" spans="1:5" ht="15" customHeight="1" x14ac:dyDescent="0.2">
      <c r="A340" s="97"/>
      <c r="B340" s="97"/>
      <c r="C340" s="97"/>
      <c r="D340" s="97"/>
      <c r="E340" s="97"/>
    </row>
    <row r="341" spans="1:5" ht="15" customHeight="1" x14ac:dyDescent="0.2">
      <c r="A341" s="97"/>
      <c r="B341" s="97"/>
      <c r="C341" s="97"/>
      <c r="D341" s="97"/>
      <c r="E341" s="97"/>
    </row>
    <row r="342" spans="1:5" ht="15" customHeight="1" x14ac:dyDescent="0.2">
      <c r="A342" s="98"/>
      <c r="B342" s="99"/>
      <c r="C342" s="98"/>
      <c r="D342" s="98"/>
      <c r="E342" s="98"/>
    </row>
    <row r="343" spans="1:5" ht="15" customHeight="1" x14ac:dyDescent="0.25">
      <c r="A343" s="71" t="s">
        <v>1</v>
      </c>
      <c r="B343" s="72"/>
      <c r="C343" s="73"/>
      <c r="D343" s="73"/>
      <c r="E343" s="73"/>
    </row>
    <row r="344" spans="1:5" ht="15" customHeight="1" x14ac:dyDescent="0.2">
      <c r="A344" s="74" t="s">
        <v>96</v>
      </c>
      <c r="B344" s="73"/>
      <c r="C344" s="73"/>
      <c r="D344" s="73"/>
      <c r="E344" s="75" t="s">
        <v>97</v>
      </c>
    </row>
    <row r="345" spans="1:5" ht="15" customHeight="1" x14ac:dyDescent="0.25">
      <c r="A345" s="82"/>
      <c r="B345" s="46"/>
      <c r="C345" s="43"/>
      <c r="D345" s="43"/>
      <c r="E345" s="47"/>
    </row>
    <row r="346" spans="1:5" ht="15" customHeight="1" x14ac:dyDescent="0.2">
      <c r="B346" s="48" t="s">
        <v>37</v>
      </c>
      <c r="C346" s="48" t="s">
        <v>38</v>
      </c>
      <c r="D346" s="49" t="s">
        <v>39</v>
      </c>
      <c r="E346" s="88" t="s">
        <v>40</v>
      </c>
    </row>
    <row r="347" spans="1:5" ht="15" customHeight="1" x14ac:dyDescent="0.2">
      <c r="B347" s="133">
        <v>38587505</v>
      </c>
      <c r="C347" s="106"/>
      <c r="D347" s="102" t="s">
        <v>98</v>
      </c>
      <c r="E347" s="81">
        <v>-14473278.85</v>
      </c>
    </row>
    <row r="348" spans="1:5" ht="15" customHeight="1" x14ac:dyDescent="0.2">
      <c r="B348" s="108"/>
      <c r="C348" s="56" t="s">
        <v>42</v>
      </c>
      <c r="D348" s="57"/>
      <c r="E348" s="58">
        <f>SUM(E347:E347)</f>
        <v>-14473278.85</v>
      </c>
    </row>
    <row r="349" spans="1:5" ht="15" customHeight="1" x14ac:dyDescent="0.2"/>
    <row r="350" spans="1:5" ht="15" customHeight="1" x14ac:dyDescent="0.25">
      <c r="A350" s="71" t="s">
        <v>17</v>
      </c>
      <c r="B350" s="73"/>
      <c r="C350" s="73"/>
      <c r="D350" s="82"/>
      <c r="E350" s="82"/>
    </row>
    <row r="351" spans="1:5" ht="15" customHeight="1" x14ac:dyDescent="0.2">
      <c r="A351" s="74" t="s">
        <v>96</v>
      </c>
      <c r="B351" s="73"/>
      <c r="C351" s="73"/>
      <c r="D351" s="73"/>
      <c r="E351" s="75" t="s">
        <v>97</v>
      </c>
    </row>
    <row r="352" spans="1:5" ht="15" customHeight="1" x14ac:dyDescent="0.2">
      <c r="A352" s="76"/>
      <c r="B352" s="119"/>
      <c r="C352" s="73"/>
      <c r="D352" s="76"/>
      <c r="E352" s="120"/>
    </row>
    <row r="353" spans="1:5" ht="15" customHeight="1" x14ac:dyDescent="0.2">
      <c r="A353" s="114"/>
      <c r="B353" s="114"/>
      <c r="C353" s="50" t="s">
        <v>38</v>
      </c>
      <c r="D353" s="79" t="s">
        <v>45</v>
      </c>
      <c r="E353" s="50" t="s">
        <v>40</v>
      </c>
    </row>
    <row r="354" spans="1:5" ht="15" customHeight="1" x14ac:dyDescent="0.2">
      <c r="A354" s="111"/>
      <c r="B354" s="116"/>
      <c r="C354" s="80">
        <v>3522</v>
      </c>
      <c r="D354" s="105" t="s">
        <v>61</v>
      </c>
      <c r="E354" s="81">
        <f>-70536-5649.75-246371</f>
        <v>-322556.75</v>
      </c>
    </row>
    <row r="355" spans="1:5" ht="15" customHeight="1" x14ac:dyDescent="0.2">
      <c r="A355" s="111"/>
      <c r="B355" s="116"/>
      <c r="C355" s="80">
        <v>3522</v>
      </c>
      <c r="D355" s="105" t="s">
        <v>61</v>
      </c>
      <c r="E355" s="81">
        <v>-14473278.85</v>
      </c>
    </row>
    <row r="356" spans="1:5" ht="15" customHeight="1" x14ac:dyDescent="0.2">
      <c r="A356" s="122"/>
      <c r="B356" s="73"/>
      <c r="C356" s="85" t="s">
        <v>42</v>
      </c>
      <c r="D356" s="86"/>
      <c r="E356" s="87">
        <f>SUM(E354:E355)</f>
        <v>-14795835.6</v>
      </c>
    </row>
    <row r="357" spans="1:5" ht="15" customHeight="1" x14ac:dyDescent="0.2"/>
    <row r="358" spans="1:5" ht="15" customHeight="1" x14ac:dyDescent="0.25">
      <c r="A358" s="71" t="s">
        <v>17</v>
      </c>
      <c r="B358" s="73"/>
      <c r="C358" s="73"/>
      <c r="D358" s="73"/>
      <c r="E358" s="73"/>
    </row>
    <row r="359" spans="1:5" ht="15" customHeight="1" x14ac:dyDescent="0.2">
      <c r="A359" s="74" t="s">
        <v>35</v>
      </c>
      <c r="B359" s="73"/>
      <c r="C359" s="73"/>
      <c r="D359" s="73"/>
      <c r="E359" s="75" t="s">
        <v>36</v>
      </c>
    </row>
    <row r="360" spans="1:5" ht="15" customHeight="1" x14ac:dyDescent="0.25">
      <c r="A360" s="76"/>
      <c r="B360" s="71"/>
      <c r="C360" s="73"/>
      <c r="D360" s="73"/>
      <c r="E360" s="78"/>
    </row>
    <row r="361" spans="1:5" ht="15" customHeight="1" x14ac:dyDescent="0.2">
      <c r="A361" s="114"/>
      <c r="B361" s="64"/>
      <c r="C361" s="50" t="s">
        <v>38</v>
      </c>
      <c r="D361" s="79" t="s">
        <v>45</v>
      </c>
      <c r="E361" s="50" t="s">
        <v>40</v>
      </c>
    </row>
    <row r="362" spans="1:5" ht="15" customHeight="1" x14ac:dyDescent="0.2">
      <c r="A362" s="115"/>
      <c r="B362" s="132"/>
      <c r="C362" s="80">
        <v>6409</v>
      </c>
      <c r="D362" s="68" t="s">
        <v>47</v>
      </c>
      <c r="E362" s="81">
        <v>322556.75</v>
      </c>
    </row>
    <row r="363" spans="1:5" ht="15" customHeight="1" x14ac:dyDescent="0.2">
      <c r="A363" s="122"/>
      <c r="B363" s="103"/>
      <c r="C363" s="85" t="s">
        <v>42</v>
      </c>
      <c r="D363" s="86"/>
      <c r="E363" s="87">
        <f>SUM(E362:E362)</f>
        <v>322556.75</v>
      </c>
    </row>
    <row r="364" spans="1:5" ht="15" customHeight="1" x14ac:dyDescent="0.2"/>
    <row r="365" spans="1:5" ht="15" customHeight="1" x14ac:dyDescent="0.2"/>
    <row r="366" spans="1:5" ht="15" customHeight="1" x14ac:dyDescent="0.25">
      <c r="A366" s="36" t="s">
        <v>99</v>
      </c>
    </row>
    <row r="367" spans="1:5" ht="15" customHeight="1" x14ac:dyDescent="0.2">
      <c r="A367" s="37" t="s">
        <v>55</v>
      </c>
      <c r="B367" s="37"/>
      <c r="C367" s="37"/>
      <c r="D367" s="37"/>
      <c r="E367" s="37"/>
    </row>
    <row r="368" spans="1:5" ht="15" customHeight="1" x14ac:dyDescent="0.2">
      <c r="A368" s="97" t="s">
        <v>100</v>
      </c>
      <c r="B368" s="97"/>
      <c r="C368" s="97"/>
      <c r="D368" s="97"/>
      <c r="E368" s="97"/>
    </row>
    <row r="369" spans="1:5" ht="15" customHeight="1" x14ac:dyDescent="0.2">
      <c r="A369" s="97"/>
      <c r="B369" s="97"/>
      <c r="C369" s="97"/>
      <c r="D369" s="97"/>
      <c r="E369" s="97"/>
    </row>
    <row r="370" spans="1:5" ht="15" customHeight="1" x14ac:dyDescent="0.2">
      <c r="A370" s="97"/>
      <c r="B370" s="97"/>
      <c r="C370" s="97"/>
      <c r="D370" s="97"/>
      <c r="E370" s="97"/>
    </row>
    <row r="371" spans="1:5" ht="15" customHeight="1" x14ac:dyDescent="0.2">
      <c r="A371" s="97"/>
      <c r="B371" s="97"/>
      <c r="C371" s="97"/>
      <c r="D371" s="97"/>
      <c r="E371" s="97"/>
    </row>
    <row r="372" spans="1:5" ht="15" customHeight="1" x14ac:dyDescent="0.2">
      <c r="A372" s="97"/>
      <c r="B372" s="97"/>
      <c r="C372" s="97"/>
      <c r="D372" s="97"/>
      <c r="E372" s="97"/>
    </row>
    <row r="373" spans="1:5" ht="15" customHeight="1" x14ac:dyDescent="0.2">
      <c r="A373" s="97"/>
      <c r="B373" s="97"/>
      <c r="C373" s="97"/>
      <c r="D373" s="97"/>
      <c r="E373" s="97"/>
    </row>
    <row r="374" spans="1:5" ht="15" customHeight="1" x14ac:dyDescent="0.2">
      <c r="A374" s="97"/>
      <c r="B374" s="97"/>
      <c r="C374" s="97"/>
      <c r="D374" s="97"/>
      <c r="E374" s="97"/>
    </row>
    <row r="375" spans="1:5" ht="15" customHeight="1" x14ac:dyDescent="0.2">
      <c r="A375" s="97"/>
      <c r="B375" s="97"/>
      <c r="C375" s="97"/>
      <c r="D375" s="97"/>
      <c r="E375" s="97"/>
    </row>
    <row r="376" spans="1:5" ht="15" customHeight="1" x14ac:dyDescent="0.2">
      <c r="A376" s="97"/>
      <c r="B376" s="97"/>
      <c r="C376" s="97"/>
      <c r="D376" s="97"/>
      <c r="E376" s="97"/>
    </row>
    <row r="377" spans="1:5" ht="15" customHeight="1" x14ac:dyDescent="0.2">
      <c r="A377" s="98"/>
      <c r="B377" s="99"/>
      <c r="C377" s="98"/>
      <c r="D377" s="98"/>
      <c r="E377" s="98"/>
    </row>
    <row r="378" spans="1:5" ht="15" customHeight="1" x14ac:dyDescent="0.25">
      <c r="A378" s="71" t="s">
        <v>1</v>
      </c>
      <c r="B378" s="72"/>
      <c r="C378" s="73"/>
      <c r="D378" s="73"/>
      <c r="E378" s="73"/>
    </row>
    <row r="379" spans="1:5" ht="15" customHeight="1" x14ac:dyDescent="0.2">
      <c r="A379" s="74" t="s">
        <v>96</v>
      </c>
      <c r="B379" s="73"/>
      <c r="C379" s="73"/>
      <c r="D379" s="73"/>
      <c r="E379" s="75" t="s">
        <v>97</v>
      </c>
    </row>
    <row r="380" spans="1:5" ht="15" customHeight="1" x14ac:dyDescent="0.25">
      <c r="A380" s="82"/>
      <c r="B380" s="46"/>
      <c r="C380" s="43"/>
      <c r="D380" s="43"/>
      <c r="E380" s="47"/>
    </row>
    <row r="381" spans="1:5" ht="15" customHeight="1" x14ac:dyDescent="0.2">
      <c r="B381" s="48" t="s">
        <v>37</v>
      </c>
      <c r="C381" s="48" t="s">
        <v>38</v>
      </c>
      <c r="D381" s="49" t="s">
        <v>39</v>
      </c>
      <c r="E381" s="88" t="s">
        <v>40</v>
      </c>
    </row>
    <row r="382" spans="1:5" ht="15" customHeight="1" x14ac:dyDescent="0.2">
      <c r="B382" s="133">
        <v>38587505</v>
      </c>
      <c r="C382" s="106"/>
      <c r="D382" s="102" t="s">
        <v>98</v>
      </c>
      <c r="E382" s="81">
        <v>-3635847.71</v>
      </c>
    </row>
    <row r="383" spans="1:5" ht="15" customHeight="1" x14ac:dyDescent="0.2">
      <c r="B383" s="108"/>
      <c r="C383" s="56" t="s">
        <v>42</v>
      </c>
      <c r="D383" s="57"/>
      <c r="E383" s="58">
        <f>SUM(E382:E382)</f>
        <v>-3635847.71</v>
      </c>
    </row>
    <row r="384" spans="1:5" ht="15" customHeight="1" x14ac:dyDescent="0.2"/>
    <row r="385" spans="1:5" ht="15" customHeight="1" x14ac:dyDescent="0.25">
      <c r="A385" s="71" t="s">
        <v>17</v>
      </c>
      <c r="B385" s="73"/>
      <c r="C385" s="73"/>
      <c r="D385" s="82"/>
      <c r="E385" s="82"/>
    </row>
    <row r="386" spans="1:5" ht="15" customHeight="1" x14ac:dyDescent="0.2">
      <c r="A386" s="74" t="s">
        <v>96</v>
      </c>
      <c r="B386" s="73"/>
      <c r="C386" s="73"/>
      <c r="D386" s="73"/>
      <c r="E386" s="75" t="s">
        <v>97</v>
      </c>
    </row>
    <row r="387" spans="1:5" ht="15" customHeight="1" x14ac:dyDescent="0.2">
      <c r="A387" s="76"/>
      <c r="B387" s="119"/>
      <c r="C387" s="73"/>
      <c r="D387" s="76"/>
      <c r="E387" s="120"/>
    </row>
    <row r="388" spans="1:5" ht="15" customHeight="1" x14ac:dyDescent="0.2">
      <c r="A388" s="114"/>
      <c r="B388" s="114"/>
      <c r="C388" s="50" t="s">
        <v>38</v>
      </c>
      <c r="D388" s="79" t="s">
        <v>45</v>
      </c>
      <c r="E388" s="50" t="s">
        <v>40</v>
      </c>
    </row>
    <row r="389" spans="1:5" ht="15" customHeight="1" x14ac:dyDescent="0.2">
      <c r="A389" s="111"/>
      <c r="B389" s="116"/>
      <c r="C389" s="80">
        <v>3122</v>
      </c>
      <c r="D389" s="105" t="s">
        <v>61</v>
      </c>
      <c r="E389" s="81">
        <v>-3635847.71</v>
      </c>
    </row>
    <row r="390" spans="1:5" ht="15" customHeight="1" x14ac:dyDescent="0.2">
      <c r="A390" s="111"/>
      <c r="B390" s="116"/>
      <c r="C390" s="80">
        <v>3122</v>
      </c>
      <c r="D390" s="105" t="s">
        <v>61</v>
      </c>
      <c r="E390" s="81">
        <f>-24721.8-1274680.85-313579.93</f>
        <v>-1612982.58</v>
      </c>
    </row>
    <row r="391" spans="1:5" ht="15" customHeight="1" x14ac:dyDescent="0.2">
      <c r="A391" s="122"/>
      <c r="B391" s="73"/>
      <c r="C391" s="85" t="s">
        <v>42</v>
      </c>
      <c r="D391" s="86"/>
      <c r="E391" s="87">
        <f>SUM(E389:E390)</f>
        <v>-5248830.29</v>
      </c>
    </row>
    <row r="392" spans="1:5" ht="15" customHeight="1" x14ac:dyDescent="0.2"/>
    <row r="393" spans="1:5" ht="15" customHeight="1" x14ac:dyDescent="0.25">
      <c r="A393" s="71" t="s">
        <v>17</v>
      </c>
      <c r="B393" s="73"/>
      <c r="C393" s="73"/>
      <c r="D393" s="73"/>
      <c r="E393" s="73"/>
    </row>
    <row r="394" spans="1:5" ht="15" customHeight="1" x14ac:dyDescent="0.2">
      <c r="A394" s="74" t="s">
        <v>35</v>
      </c>
      <c r="B394" s="73"/>
      <c r="C394" s="73"/>
      <c r="D394" s="73"/>
      <c r="E394" s="75" t="s">
        <v>36</v>
      </c>
    </row>
    <row r="395" spans="1:5" ht="15" customHeight="1" x14ac:dyDescent="0.25">
      <c r="A395" s="76"/>
      <c r="B395" s="71"/>
      <c r="C395" s="73"/>
      <c r="D395" s="73"/>
      <c r="E395" s="78"/>
    </row>
    <row r="396" spans="1:5" ht="15" customHeight="1" x14ac:dyDescent="0.2">
      <c r="A396" s="114"/>
      <c r="B396" s="64"/>
      <c r="C396" s="50" t="s">
        <v>38</v>
      </c>
      <c r="D396" s="79" t="s">
        <v>45</v>
      </c>
      <c r="E396" s="50" t="s">
        <v>40</v>
      </c>
    </row>
    <row r="397" spans="1:5" ht="15" customHeight="1" x14ac:dyDescent="0.2">
      <c r="A397" s="115"/>
      <c r="B397" s="132"/>
      <c r="C397" s="80">
        <v>6409</v>
      </c>
      <c r="D397" s="68" t="s">
        <v>47</v>
      </c>
      <c r="E397" s="81">
        <v>1612982.58</v>
      </c>
    </row>
    <row r="398" spans="1:5" ht="15" customHeight="1" x14ac:dyDescent="0.2">
      <c r="A398" s="122"/>
      <c r="B398" s="103"/>
      <c r="C398" s="85" t="s">
        <v>42</v>
      </c>
      <c r="D398" s="86"/>
      <c r="E398" s="87">
        <f>SUM(E397:E397)</f>
        <v>1612982.58</v>
      </c>
    </row>
    <row r="399" spans="1:5" ht="15" customHeight="1" x14ac:dyDescent="0.2"/>
    <row r="400" spans="1:5" ht="15" customHeight="1" x14ac:dyDescent="0.2"/>
    <row r="401" spans="1:5" ht="15" customHeight="1" x14ac:dyDescent="0.25">
      <c r="A401" s="36" t="s">
        <v>101</v>
      </c>
    </row>
    <row r="402" spans="1:5" ht="15" customHeight="1" x14ac:dyDescent="0.2">
      <c r="A402" s="37" t="s">
        <v>55</v>
      </c>
      <c r="B402" s="37"/>
      <c r="C402" s="37"/>
      <c r="D402" s="37"/>
      <c r="E402" s="37"/>
    </row>
    <row r="403" spans="1:5" ht="15" customHeight="1" x14ac:dyDescent="0.2">
      <c r="A403" s="97" t="s">
        <v>102</v>
      </c>
      <c r="B403" s="97"/>
      <c r="C403" s="97"/>
      <c r="D403" s="97"/>
      <c r="E403" s="97"/>
    </row>
    <row r="404" spans="1:5" ht="15" customHeight="1" x14ac:dyDescent="0.2">
      <c r="A404" s="97"/>
      <c r="B404" s="97"/>
      <c r="C404" s="97"/>
      <c r="D404" s="97"/>
      <c r="E404" s="97"/>
    </row>
    <row r="405" spans="1:5" ht="15" customHeight="1" x14ac:dyDescent="0.2">
      <c r="A405" s="97"/>
      <c r="B405" s="97"/>
      <c r="C405" s="97"/>
      <c r="D405" s="97"/>
      <c r="E405" s="97"/>
    </row>
    <row r="406" spans="1:5" ht="15" customHeight="1" x14ac:dyDescent="0.2">
      <c r="A406" s="97"/>
      <c r="B406" s="97"/>
      <c r="C406" s="97"/>
      <c r="D406" s="97"/>
      <c r="E406" s="97"/>
    </row>
    <row r="407" spans="1:5" ht="15" customHeight="1" x14ac:dyDescent="0.2">
      <c r="A407" s="97"/>
      <c r="B407" s="97"/>
      <c r="C407" s="97"/>
      <c r="D407" s="97"/>
      <c r="E407" s="97"/>
    </row>
    <row r="408" spans="1:5" ht="15" customHeight="1" x14ac:dyDescent="0.2">
      <c r="A408" s="97"/>
      <c r="B408" s="97"/>
      <c r="C408" s="97"/>
      <c r="D408" s="97"/>
      <c r="E408" s="97"/>
    </row>
    <row r="409" spans="1:5" ht="15" customHeight="1" x14ac:dyDescent="0.2">
      <c r="A409" s="97"/>
      <c r="B409" s="97"/>
      <c r="C409" s="97"/>
      <c r="D409" s="97"/>
      <c r="E409" s="97"/>
    </row>
    <row r="410" spans="1:5" ht="15" customHeight="1" x14ac:dyDescent="0.2">
      <c r="A410" s="97"/>
      <c r="B410" s="97"/>
      <c r="C410" s="97"/>
      <c r="D410" s="97"/>
      <c r="E410" s="97"/>
    </row>
    <row r="411" spans="1:5" ht="15" customHeight="1" x14ac:dyDescent="0.2">
      <c r="A411" s="97"/>
      <c r="B411" s="97"/>
      <c r="C411" s="97"/>
      <c r="D411" s="97"/>
      <c r="E411" s="97"/>
    </row>
    <row r="412" spans="1:5" ht="15" customHeight="1" x14ac:dyDescent="0.2">
      <c r="A412" s="98"/>
      <c r="B412" s="99"/>
      <c r="C412" s="98"/>
      <c r="D412" s="98"/>
      <c r="E412" s="98"/>
    </row>
    <row r="413" spans="1:5" ht="15" customHeight="1" x14ac:dyDescent="0.2">
      <c r="A413" s="98"/>
      <c r="B413" s="99"/>
      <c r="C413" s="98"/>
      <c r="D413" s="98"/>
      <c r="E413" s="98"/>
    </row>
    <row r="414" spans="1:5" ht="15" customHeight="1" x14ac:dyDescent="0.2">
      <c r="A414" s="98"/>
      <c r="B414" s="99"/>
      <c r="C414" s="98"/>
      <c r="D414" s="98"/>
      <c r="E414" s="98"/>
    </row>
    <row r="415" spans="1:5" ht="15" customHeight="1" x14ac:dyDescent="0.2">
      <c r="A415" s="98"/>
      <c r="B415" s="99"/>
      <c r="C415" s="98"/>
      <c r="D415" s="98"/>
      <c r="E415" s="98"/>
    </row>
    <row r="416" spans="1:5" ht="15" customHeight="1" x14ac:dyDescent="0.2">
      <c r="A416" s="98"/>
      <c r="B416" s="99"/>
      <c r="C416" s="98"/>
      <c r="D416" s="98"/>
      <c r="E416" s="98"/>
    </row>
    <row r="417" spans="1:5" ht="15" customHeight="1" x14ac:dyDescent="0.2">
      <c r="A417" s="98"/>
      <c r="B417" s="99"/>
      <c r="C417" s="98"/>
      <c r="D417" s="98"/>
      <c r="E417" s="98"/>
    </row>
    <row r="418" spans="1:5" ht="15" customHeight="1" x14ac:dyDescent="0.25">
      <c r="A418" s="71" t="s">
        <v>1</v>
      </c>
      <c r="B418" s="72"/>
      <c r="C418" s="73"/>
      <c r="D418" s="73"/>
      <c r="E418" s="73"/>
    </row>
    <row r="419" spans="1:5" ht="15" customHeight="1" x14ac:dyDescent="0.2">
      <c r="A419" s="74" t="s">
        <v>96</v>
      </c>
      <c r="B419" s="73"/>
      <c r="C419" s="73"/>
      <c r="D419" s="73"/>
      <c r="E419" s="75" t="s">
        <v>97</v>
      </c>
    </row>
    <row r="420" spans="1:5" ht="15" customHeight="1" x14ac:dyDescent="0.25">
      <c r="A420" s="82"/>
      <c r="B420" s="46"/>
      <c r="C420" s="43"/>
      <c r="D420" s="43"/>
      <c r="E420" s="47"/>
    </row>
    <row r="421" spans="1:5" ht="15" customHeight="1" x14ac:dyDescent="0.2">
      <c r="B421" s="48" t="s">
        <v>37</v>
      </c>
      <c r="C421" s="48" t="s">
        <v>38</v>
      </c>
      <c r="D421" s="49" t="s">
        <v>39</v>
      </c>
      <c r="E421" s="88" t="s">
        <v>40</v>
      </c>
    </row>
    <row r="422" spans="1:5" ht="15" customHeight="1" x14ac:dyDescent="0.2">
      <c r="B422" s="133">
        <v>38587505</v>
      </c>
      <c r="C422" s="106"/>
      <c r="D422" s="102" t="s">
        <v>98</v>
      </c>
      <c r="E422" s="81">
        <v>-401214.81</v>
      </c>
    </row>
    <row r="423" spans="1:5" ht="15" customHeight="1" x14ac:dyDescent="0.2">
      <c r="B423" s="108"/>
      <c r="C423" s="56" t="s">
        <v>42</v>
      </c>
      <c r="D423" s="57"/>
      <c r="E423" s="58">
        <f>SUM(E422:E422)</f>
        <v>-401214.81</v>
      </c>
    </row>
    <row r="424" spans="1:5" ht="15" customHeight="1" x14ac:dyDescent="0.2"/>
    <row r="425" spans="1:5" ht="15" customHeight="1" x14ac:dyDescent="0.25">
      <c r="A425" s="71" t="s">
        <v>17</v>
      </c>
      <c r="B425" s="73"/>
      <c r="C425" s="73"/>
      <c r="D425" s="82"/>
      <c r="E425" s="82"/>
    </row>
    <row r="426" spans="1:5" ht="15" customHeight="1" x14ac:dyDescent="0.2">
      <c r="A426" s="74" t="s">
        <v>96</v>
      </c>
      <c r="B426" s="73"/>
      <c r="C426" s="73"/>
      <c r="D426" s="73"/>
      <c r="E426" s="75" t="s">
        <v>97</v>
      </c>
    </row>
    <row r="427" spans="1:5" ht="15" customHeight="1" x14ac:dyDescent="0.2">
      <c r="A427" s="76"/>
      <c r="B427" s="119"/>
      <c r="C427" s="73"/>
      <c r="D427" s="76"/>
      <c r="E427" s="120"/>
    </row>
    <row r="428" spans="1:5" ht="15" customHeight="1" x14ac:dyDescent="0.2">
      <c r="A428" s="114"/>
      <c r="B428" s="114"/>
      <c r="C428" s="50" t="s">
        <v>38</v>
      </c>
      <c r="D428" s="79" t="s">
        <v>45</v>
      </c>
      <c r="E428" s="50" t="s">
        <v>40</v>
      </c>
    </row>
    <row r="429" spans="1:5" ht="15" customHeight="1" x14ac:dyDescent="0.2">
      <c r="A429" s="111"/>
      <c r="B429" s="116"/>
      <c r="C429" s="80">
        <v>4357</v>
      </c>
      <c r="D429" s="105" t="s">
        <v>61</v>
      </c>
      <c r="E429" s="81">
        <v>-401214.81</v>
      </c>
    </row>
    <row r="430" spans="1:5" ht="15" customHeight="1" x14ac:dyDescent="0.2">
      <c r="A430" s="111"/>
      <c r="B430" s="116"/>
      <c r="C430" s="80">
        <v>4357</v>
      </c>
      <c r="D430" s="105" t="s">
        <v>61</v>
      </c>
      <c r="E430" s="81">
        <v>-1449594.47</v>
      </c>
    </row>
    <row r="431" spans="1:5" ht="15" customHeight="1" x14ac:dyDescent="0.2">
      <c r="A431" s="122"/>
      <c r="B431" s="73"/>
      <c r="C431" s="85" t="s">
        <v>42</v>
      </c>
      <c r="D431" s="86"/>
      <c r="E431" s="87">
        <f>SUM(E429:E430)</f>
        <v>-1850809.28</v>
      </c>
    </row>
    <row r="432" spans="1:5" ht="15" customHeight="1" x14ac:dyDescent="0.2"/>
    <row r="433" spans="1:5" ht="15" customHeight="1" x14ac:dyDescent="0.25">
      <c r="A433" s="71" t="s">
        <v>17</v>
      </c>
      <c r="B433" s="73"/>
      <c r="C433" s="73"/>
      <c r="D433" s="73"/>
      <c r="E433" s="73"/>
    </row>
    <row r="434" spans="1:5" ht="15" customHeight="1" x14ac:dyDescent="0.2">
      <c r="A434" s="74" t="s">
        <v>35</v>
      </c>
      <c r="B434" s="73"/>
      <c r="C434" s="73"/>
      <c r="D434" s="73"/>
      <c r="E434" s="75" t="s">
        <v>36</v>
      </c>
    </row>
    <row r="435" spans="1:5" ht="15" customHeight="1" x14ac:dyDescent="0.25">
      <c r="A435" s="76"/>
      <c r="B435" s="71"/>
      <c r="C435" s="73"/>
      <c r="D435" s="73"/>
      <c r="E435" s="78"/>
    </row>
    <row r="436" spans="1:5" ht="15" customHeight="1" x14ac:dyDescent="0.2">
      <c r="A436" s="114"/>
      <c r="B436" s="64"/>
      <c r="C436" s="50" t="s">
        <v>38</v>
      </c>
      <c r="D436" s="79" t="s">
        <v>45</v>
      </c>
      <c r="E436" s="50" t="s">
        <v>40</v>
      </c>
    </row>
    <row r="437" spans="1:5" ht="15" customHeight="1" x14ac:dyDescent="0.2">
      <c r="A437" s="115"/>
      <c r="B437" s="132"/>
      <c r="C437" s="80">
        <v>6409</v>
      </c>
      <c r="D437" s="68" t="s">
        <v>47</v>
      </c>
      <c r="E437" s="81">
        <v>1449594.47</v>
      </c>
    </row>
    <row r="438" spans="1:5" ht="15" customHeight="1" x14ac:dyDescent="0.2">
      <c r="A438" s="122"/>
      <c r="B438" s="103"/>
      <c r="C438" s="85" t="s">
        <v>42</v>
      </c>
      <c r="D438" s="86"/>
      <c r="E438" s="87">
        <f>SUM(E437:E437)</f>
        <v>1449594.47</v>
      </c>
    </row>
    <row r="439" spans="1:5" ht="15" customHeight="1" x14ac:dyDescent="0.2"/>
    <row r="440" spans="1:5" ht="15" customHeight="1" x14ac:dyDescent="0.2"/>
    <row r="441" spans="1:5" ht="15" customHeight="1" x14ac:dyDescent="0.25">
      <c r="A441" s="36" t="s">
        <v>103</v>
      </c>
    </row>
    <row r="442" spans="1:5" ht="15" customHeight="1" x14ac:dyDescent="0.2">
      <c r="A442" s="37" t="s">
        <v>55</v>
      </c>
      <c r="B442" s="37"/>
      <c r="C442" s="37"/>
      <c r="D442" s="37"/>
      <c r="E442" s="37"/>
    </row>
    <row r="443" spans="1:5" ht="15" customHeight="1" x14ac:dyDescent="0.2">
      <c r="A443" s="97" t="s">
        <v>104</v>
      </c>
      <c r="B443" s="97"/>
      <c r="C443" s="97"/>
      <c r="D443" s="97"/>
      <c r="E443" s="97"/>
    </row>
    <row r="444" spans="1:5" ht="15" customHeight="1" x14ac:dyDescent="0.2">
      <c r="A444" s="97"/>
      <c r="B444" s="97"/>
      <c r="C444" s="97"/>
      <c r="D444" s="97"/>
      <c r="E444" s="97"/>
    </row>
    <row r="445" spans="1:5" ht="15" customHeight="1" x14ac:dyDescent="0.2">
      <c r="A445" s="97"/>
      <c r="B445" s="97"/>
      <c r="C445" s="97"/>
      <c r="D445" s="97"/>
      <c r="E445" s="97"/>
    </row>
    <row r="446" spans="1:5" ht="15" customHeight="1" x14ac:dyDescent="0.2">
      <c r="A446" s="97"/>
      <c r="B446" s="97"/>
      <c r="C446" s="97"/>
      <c r="D446" s="97"/>
      <c r="E446" s="97"/>
    </row>
    <row r="447" spans="1:5" ht="15" customHeight="1" x14ac:dyDescent="0.2">
      <c r="A447" s="97"/>
      <c r="B447" s="97"/>
      <c r="C447" s="97"/>
      <c r="D447" s="97"/>
      <c r="E447" s="97"/>
    </row>
    <row r="448" spans="1:5" ht="15" customHeight="1" x14ac:dyDescent="0.2">
      <c r="A448" s="97"/>
      <c r="B448" s="97"/>
      <c r="C448" s="97"/>
      <c r="D448" s="97"/>
      <c r="E448" s="97"/>
    </row>
    <row r="449" spans="1:5" ht="15" customHeight="1" x14ac:dyDescent="0.2">
      <c r="A449" s="97"/>
      <c r="B449" s="97"/>
      <c r="C449" s="97"/>
      <c r="D449" s="97"/>
      <c r="E449" s="97"/>
    </row>
    <row r="450" spans="1:5" ht="15" customHeight="1" x14ac:dyDescent="0.2">
      <c r="A450" s="97"/>
      <c r="B450" s="97"/>
      <c r="C450" s="97"/>
      <c r="D450" s="97"/>
      <c r="E450" s="97"/>
    </row>
    <row r="451" spans="1:5" ht="15" customHeight="1" x14ac:dyDescent="0.2">
      <c r="A451" s="97"/>
      <c r="B451" s="97"/>
      <c r="C451" s="97"/>
      <c r="D451" s="97"/>
      <c r="E451" s="97"/>
    </row>
    <row r="452" spans="1:5" ht="15" customHeight="1" x14ac:dyDescent="0.2">
      <c r="A452" s="98"/>
      <c r="B452" s="99"/>
      <c r="C452" s="98"/>
      <c r="D452" s="98"/>
      <c r="E452" s="98"/>
    </row>
    <row r="453" spans="1:5" ht="15" customHeight="1" x14ac:dyDescent="0.25">
      <c r="A453" s="71" t="s">
        <v>1</v>
      </c>
      <c r="B453" s="72"/>
      <c r="C453" s="73"/>
      <c r="D453" s="73"/>
      <c r="E453" s="73"/>
    </row>
    <row r="454" spans="1:5" ht="15" customHeight="1" x14ac:dyDescent="0.2">
      <c r="A454" s="74" t="s">
        <v>96</v>
      </c>
      <c r="B454" s="73"/>
      <c r="C454" s="73"/>
      <c r="D454" s="73"/>
      <c r="E454" s="75" t="s">
        <v>97</v>
      </c>
    </row>
    <row r="455" spans="1:5" ht="15" customHeight="1" x14ac:dyDescent="0.25">
      <c r="A455" s="82"/>
      <c r="B455" s="46"/>
      <c r="C455" s="43"/>
      <c r="D455" s="43"/>
      <c r="E455" s="47"/>
    </row>
    <row r="456" spans="1:5" ht="15" customHeight="1" x14ac:dyDescent="0.2">
      <c r="B456" s="48" t="s">
        <v>37</v>
      </c>
      <c r="C456" s="48" t="s">
        <v>38</v>
      </c>
      <c r="D456" s="49" t="s">
        <v>39</v>
      </c>
      <c r="E456" s="88" t="s">
        <v>40</v>
      </c>
    </row>
    <row r="457" spans="1:5" ht="15" customHeight="1" x14ac:dyDescent="0.2">
      <c r="B457" s="133">
        <v>38587505</v>
      </c>
      <c r="C457" s="106"/>
      <c r="D457" s="102" t="s">
        <v>98</v>
      </c>
      <c r="E457" s="81">
        <v>-5905400.5</v>
      </c>
    </row>
    <row r="458" spans="1:5" ht="15" customHeight="1" x14ac:dyDescent="0.2">
      <c r="B458" s="108"/>
      <c r="C458" s="56" t="s">
        <v>42</v>
      </c>
      <c r="D458" s="57"/>
      <c r="E458" s="58">
        <f>SUM(E457:E457)</f>
        <v>-5905400.5</v>
      </c>
    </row>
    <row r="459" spans="1:5" ht="15" customHeight="1" x14ac:dyDescent="0.2"/>
    <row r="460" spans="1:5" ht="15" customHeight="1" x14ac:dyDescent="0.25">
      <c r="A460" s="71" t="s">
        <v>17</v>
      </c>
      <c r="B460" s="73"/>
      <c r="C460" s="73"/>
      <c r="D460" s="82"/>
      <c r="E460" s="82"/>
    </row>
    <row r="461" spans="1:5" ht="15" customHeight="1" x14ac:dyDescent="0.2">
      <c r="A461" s="74" t="s">
        <v>96</v>
      </c>
      <c r="B461" s="73"/>
      <c r="C461" s="73"/>
      <c r="D461" s="73"/>
      <c r="E461" s="75" t="s">
        <v>97</v>
      </c>
    </row>
    <row r="462" spans="1:5" ht="15" customHeight="1" x14ac:dyDescent="0.2">
      <c r="A462" s="76"/>
      <c r="B462" s="119"/>
      <c r="C462" s="73"/>
      <c r="D462" s="76"/>
      <c r="E462" s="120"/>
    </row>
    <row r="463" spans="1:5" ht="15" customHeight="1" x14ac:dyDescent="0.2">
      <c r="A463" s="114"/>
      <c r="B463" s="114"/>
      <c r="C463" s="50" t="s">
        <v>38</v>
      </c>
      <c r="D463" s="79" t="s">
        <v>45</v>
      </c>
      <c r="E463" s="50" t="s">
        <v>40</v>
      </c>
    </row>
    <row r="464" spans="1:5" ht="15" customHeight="1" x14ac:dyDescent="0.2">
      <c r="A464" s="111"/>
      <c r="B464" s="116"/>
      <c r="C464" s="80">
        <v>3122</v>
      </c>
      <c r="D464" s="105" t="s">
        <v>61</v>
      </c>
      <c r="E464" s="81">
        <v>-453885.05</v>
      </c>
    </row>
    <row r="465" spans="1:5" ht="15" customHeight="1" x14ac:dyDescent="0.2">
      <c r="A465" s="111"/>
      <c r="B465" s="116"/>
      <c r="C465" s="80">
        <v>3122</v>
      </c>
      <c r="D465" s="105" t="s">
        <v>61</v>
      </c>
      <c r="E465" s="81">
        <v>-5905400.5</v>
      </c>
    </row>
    <row r="466" spans="1:5" ht="15" customHeight="1" x14ac:dyDescent="0.2">
      <c r="A466" s="122"/>
      <c r="B466" s="73"/>
      <c r="C466" s="85" t="s">
        <v>42</v>
      </c>
      <c r="D466" s="86"/>
      <c r="E466" s="87">
        <f>SUM(E464:E465)</f>
        <v>-6359285.5499999998</v>
      </c>
    </row>
    <row r="467" spans="1:5" ht="15" customHeight="1" x14ac:dyDescent="0.2"/>
    <row r="468" spans="1:5" ht="15" customHeight="1" x14ac:dyDescent="0.2"/>
    <row r="469" spans="1:5" ht="15" customHeight="1" x14ac:dyDescent="0.25">
      <c r="A469" s="71" t="s">
        <v>17</v>
      </c>
      <c r="B469" s="73"/>
      <c r="C469" s="73"/>
      <c r="D469" s="73"/>
      <c r="E469" s="73"/>
    </row>
    <row r="470" spans="1:5" ht="15" customHeight="1" x14ac:dyDescent="0.2">
      <c r="A470" s="74" t="s">
        <v>35</v>
      </c>
      <c r="B470" s="73"/>
      <c r="C470" s="73"/>
      <c r="D470" s="73"/>
      <c r="E470" s="75" t="s">
        <v>36</v>
      </c>
    </row>
    <row r="471" spans="1:5" ht="15" customHeight="1" x14ac:dyDescent="0.25">
      <c r="A471" s="76"/>
      <c r="B471" s="71"/>
      <c r="C471" s="73"/>
      <c r="D471" s="73"/>
      <c r="E471" s="78"/>
    </row>
    <row r="472" spans="1:5" ht="15" customHeight="1" x14ac:dyDescent="0.2">
      <c r="A472" s="114"/>
      <c r="B472" s="64"/>
      <c r="C472" s="50" t="s">
        <v>38</v>
      </c>
      <c r="D472" s="79" t="s">
        <v>45</v>
      </c>
      <c r="E472" s="50" t="s">
        <v>40</v>
      </c>
    </row>
    <row r="473" spans="1:5" ht="15" customHeight="1" x14ac:dyDescent="0.2">
      <c r="A473" s="115"/>
      <c r="B473" s="132"/>
      <c r="C473" s="80">
        <v>6409</v>
      </c>
      <c r="D473" s="68" t="s">
        <v>47</v>
      </c>
      <c r="E473" s="81">
        <v>453885.05</v>
      </c>
    </row>
    <row r="474" spans="1:5" ht="15" customHeight="1" x14ac:dyDescent="0.2">
      <c r="A474" s="122"/>
      <c r="B474" s="103"/>
      <c r="C474" s="85" t="s">
        <v>42</v>
      </c>
      <c r="D474" s="86"/>
      <c r="E474" s="87">
        <f>SUM(E473:E473)</f>
        <v>453885.05</v>
      </c>
    </row>
    <row r="475" spans="1:5" ht="15" customHeight="1" x14ac:dyDescent="0.2"/>
    <row r="476" spans="1:5" ht="15" customHeight="1" x14ac:dyDescent="0.2"/>
    <row r="477" spans="1:5" ht="15" customHeight="1" x14ac:dyDescent="0.25">
      <c r="A477" s="36" t="s">
        <v>105</v>
      </c>
    </row>
    <row r="478" spans="1:5" ht="15" customHeight="1" x14ac:dyDescent="0.2">
      <c r="A478" s="37" t="s">
        <v>74</v>
      </c>
      <c r="B478" s="37"/>
      <c r="C478" s="37"/>
      <c r="D478" s="37"/>
      <c r="E478" s="37"/>
    </row>
    <row r="479" spans="1:5" ht="15" customHeight="1" x14ac:dyDescent="0.2">
      <c r="A479" s="37"/>
      <c r="B479" s="37"/>
      <c r="C479" s="37"/>
      <c r="D479" s="37"/>
      <c r="E479" s="37"/>
    </row>
    <row r="480" spans="1:5" ht="15" customHeight="1" x14ac:dyDescent="0.2">
      <c r="A480" s="38" t="s">
        <v>106</v>
      </c>
      <c r="B480" s="38"/>
      <c r="C480" s="38"/>
      <c r="D480" s="38"/>
      <c r="E480" s="38"/>
    </row>
    <row r="481" spans="1:5" ht="15" customHeight="1" x14ac:dyDescent="0.2">
      <c r="A481" s="38"/>
      <c r="B481" s="38"/>
      <c r="C481" s="38"/>
      <c r="D481" s="38"/>
      <c r="E481" s="38"/>
    </row>
    <row r="482" spans="1:5" ht="15" customHeight="1" x14ac:dyDescent="0.2">
      <c r="A482" s="38"/>
      <c r="B482" s="38"/>
      <c r="C482" s="38"/>
      <c r="D482" s="38"/>
      <c r="E482" s="38"/>
    </row>
    <row r="483" spans="1:5" ht="15" customHeight="1" x14ac:dyDescent="0.2">
      <c r="A483" s="38"/>
      <c r="B483" s="38"/>
      <c r="C483" s="38"/>
      <c r="D483" s="38"/>
      <c r="E483" s="38"/>
    </row>
    <row r="484" spans="1:5" ht="15" customHeight="1" x14ac:dyDescent="0.2">
      <c r="A484" s="38"/>
      <c r="B484" s="38"/>
      <c r="C484" s="38"/>
      <c r="D484" s="38"/>
      <c r="E484" s="38"/>
    </row>
    <row r="485" spans="1:5" ht="15" customHeight="1" x14ac:dyDescent="0.2">
      <c r="A485" s="38"/>
      <c r="B485" s="38"/>
      <c r="C485" s="38"/>
      <c r="D485" s="38"/>
      <c r="E485" s="38"/>
    </row>
    <row r="486" spans="1:5" ht="15" customHeight="1" x14ac:dyDescent="0.2">
      <c r="A486" s="38"/>
      <c r="B486" s="38"/>
      <c r="C486" s="38"/>
      <c r="D486" s="38"/>
      <c r="E486" s="38"/>
    </row>
    <row r="487" spans="1:5" ht="15" customHeight="1" x14ac:dyDescent="0.2">
      <c r="A487" s="131"/>
      <c r="B487" s="131"/>
      <c r="C487" s="131"/>
      <c r="D487" s="131"/>
      <c r="E487" s="131"/>
    </row>
    <row r="488" spans="1:5" ht="15" customHeight="1" x14ac:dyDescent="0.25">
      <c r="A488" s="71" t="s">
        <v>17</v>
      </c>
      <c r="B488" s="73"/>
      <c r="C488" s="73"/>
      <c r="D488" s="82"/>
      <c r="E488" s="82"/>
    </row>
    <row r="489" spans="1:5" ht="15" customHeight="1" x14ac:dyDescent="0.2">
      <c r="A489" s="74" t="s">
        <v>96</v>
      </c>
      <c r="B489" s="73"/>
      <c r="C489" s="73"/>
      <c r="D489" s="73"/>
      <c r="E489" s="75" t="s">
        <v>97</v>
      </c>
    </row>
    <row r="490" spans="1:5" ht="15" customHeight="1" x14ac:dyDescent="0.2">
      <c r="A490" s="76"/>
      <c r="B490" s="119"/>
      <c r="C490" s="73"/>
      <c r="D490" s="76"/>
      <c r="E490" s="120"/>
    </row>
    <row r="491" spans="1:5" ht="15" customHeight="1" x14ac:dyDescent="0.2">
      <c r="A491" s="114"/>
      <c r="B491" s="114"/>
      <c r="C491" s="50" t="s">
        <v>38</v>
      </c>
      <c r="D491" s="79" t="s">
        <v>45</v>
      </c>
      <c r="E491" s="50" t="s">
        <v>40</v>
      </c>
    </row>
    <row r="492" spans="1:5" ht="15" customHeight="1" x14ac:dyDescent="0.2">
      <c r="A492" s="111"/>
      <c r="B492" s="116"/>
      <c r="C492" s="80">
        <v>3315</v>
      </c>
      <c r="D492" s="105" t="s">
        <v>61</v>
      </c>
      <c r="E492" s="81">
        <v>-1401372.93</v>
      </c>
    </row>
    <row r="493" spans="1:5" ht="15" customHeight="1" x14ac:dyDescent="0.2">
      <c r="A493" s="122"/>
      <c r="B493" s="73"/>
      <c r="C493" s="85" t="s">
        <v>42</v>
      </c>
      <c r="D493" s="86"/>
      <c r="E493" s="87">
        <f>SUM(E492:E492)</f>
        <v>-1401372.93</v>
      </c>
    </row>
    <row r="494" spans="1:5" ht="15" customHeight="1" x14ac:dyDescent="0.2"/>
    <row r="495" spans="1:5" ht="15" customHeight="1" x14ac:dyDescent="0.25">
      <c r="A495" s="71" t="s">
        <v>17</v>
      </c>
      <c r="B495" s="73"/>
      <c r="C495" s="73"/>
      <c r="D495" s="73"/>
      <c r="E495" s="73"/>
    </row>
    <row r="496" spans="1:5" ht="15" customHeight="1" x14ac:dyDescent="0.2">
      <c r="A496" s="74" t="s">
        <v>35</v>
      </c>
      <c r="B496" s="73"/>
      <c r="C496" s="73"/>
      <c r="D496" s="73"/>
      <c r="E496" s="75" t="s">
        <v>36</v>
      </c>
    </row>
    <row r="497" spans="1:5" ht="15" customHeight="1" x14ac:dyDescent="0.25">
      <c r="A497" s="76"/>
      <c r="B497" s="71"/>
      <c r="C497" s="73"/>
      <c r="D497" s="73"/>
      <c r="E497" s="78"/>
    </row>
    <row r="498" spans="1:5" ht="15" customHeight="1" x14ac:dyDescent="0.2">
      <c r="A498" s="114"/>
      <c r="B498" s="64"/>
      <c r="C498" s="50" t="s">
        <v>38</v>
      </c>
      <c r="D498" s="79" t="s">
        <v>45</v>
      </c>
      <c r="E498" s="50" t="s">
        <v>40</v>
      </c>
    </row>
    <row r="499" spans="1:5" ht="15" customHeight="1" x14ac:dyDescent="0.2">
      <c r="A499" s="115"/>
      <c r="B499" s="132"/>
      <c r="C499" s="80">
        <v>6409</v>
      </c>
      <c r="D499" s="68" t="s">
        <v>47</v>
      </c>
      <c r="E499" s="81">
        <v>1401372.93</v>
      </c>
    </row>
    <row r="500" spans="1:5" ht="15" customHeight="1" x14ac:dyDescent="0.2">
      <c r="A500" s="122"/>
      <c r="B500" s="103"/>
      <c r="C500" s="85" t="s">
        <v>42</v>
      </c>
      <c r="D500" s="86"/>
      <c r="E500" s="87">
        <f>SUM(E499:E499)</f>
        <v>1401372.93</v>
      </c>
    </row>
    <row r="501" spans="1:5" ht="15" customHeight="1" x14ac:dyDescent="0.2"/>
    <row r="502" spans="1:5" ht="15" customHeight="1" x14ac:dyDescent="0.2"/>
    <row r="503" spans="1:5" ht="15" customHeight="1" x14ac:dyDescent="0.25">
      <c r="A503" s="36" t="s">
        <v>107</v>
      </c>
    </row>
    <row r="504" spans="1:5" ht="15" customHeight="1" x14ac:dyDescent="0.2">
      <c r="A504" s="37" t="s">
        <v>33</v>
      </c>
      <c r="B504" s="37"/>
      <c r="C504" s="37"/>
      <c r="D504" s="37"/>
      <c r="E504" s="37"/>
    </row>
    <row r="505" spans="1:5" ht="15" customHeight="1" x14ac:dyDescent="0.2">
      <c r="A505" s="37" t="s">
        <v>108</v>
      </c>
      <c r="B505" s="37"/>
      <c r="C505" s="37"/>
      <c r="D505" s="37"/>
      <c r="E505" s="37"/>
    </row>
    <row r="506" spans="1:5" ht="15" customHeight="1" x14ac:dyDescent="0.2">
      <c r="A506" s="97" t="s">
        <v>109</v>
      </c>
      <c r="B506" s="97"/>
      <c r="C506" s="97"/>
      <c r="D506" s="97"/>
      <c r="E506" s="97"/>
    </row>
    <row r="507" spans="1:5" ht="15" customHeight="1" x14ac:dyDescent="0.2">
      <c r="A507" s="97"/>
      <c r="B507" s="97"/>
      <c r="C507" s="97"/>
      <c r="D507" s="97"/>
      <c r="E507" s="97"/>
    </row>
    <row r="508" spans="1:5" ht="15" customHeight="1" x14ac:dyDescent="0.2">
      <c r="A508" s="97"/>
      <c r="B508" s="97"/>
      <c r="C508" s="97"/>
      <c r="D508" s="97"/>
      <c r="E508" s="97"/>
    </row>
    <row r="509" spans="1:5" ht="15" customHeight="1" x14ac:dyDescent="0.2">
      <c r="A509" s="97"/>
      <c r="B509" s="97"/>
      <c r="C509" s="97"/>
      <c r="D509" s="97"/>
      <c r="E509" s="97"/>
    </row>
    <row r="510" spans="1:5" ht="15" customHeight="1" x14ac:dyDescent="0.2">
      <c r="A510" s="97"/>
      <c r="B510" s="97"/>
      <c r="C510" s="97"/>
      <c r="D510" s="97"/>
      <c r="E510" s="97"/>
    </row>
    <row r="511" spans="1:5" ht="15" customHeight="1" x14ac:dyDescent="0.2">
      <c r="A511" s="97"/>
      <c r="B511" s="97"/>
      <c r="C511" s="97"/>
      <c r="D511" s="97"/>
      <c r="E511" s="97"/>
    </row>
    <row r="512" spans="1:5" ht="15" customHeight="1" x14ac:dyDescent="0.2">
      <c r="A512" s="97"/>
      <c r="B512" s="97"/>
      <c r="C512" s="97"/>
      <c r="D512" s="97"/>
      <c r="E512" s="97"/>
    </row>
    <row r="513" spans="1:5" ht="15" customHeight="1" x14ac:dyDescent="0.2">
      <c r="A513" s="98"/>
      <c r="B513" s="99"/>
      <c r="C513" s="98"/>
      <c r="D513" s="98"/>
      <c r="E513" s="98"/>
    </row>
    <row r="514" spans="1:5" ht="15" customHeight="1" x14ac:dyDescent="0.25">
      <c r="A514" s="71" t="s">
        <v>1</v>
      </c>
      <c r="B514" s="72"/>
      <c r="C514" s="73"/>
      <c r="D514" s="73"/>
      <c r="E514" s="73"/>
    </row>
    <row r="515" spans="1:5" ht="15" customHeight="1" x14ac:dyDescent="0.2">
      <c r="A515" s="74" t="s">
        <v>57</v>
      </c>
      <c r="B515" s="73"/>
      <c r="C515" s="73"/>
      <c r="D515" s="73"/>
      <c r="E515" s="75" t="s">
        <v>97</v>
      </c>
    </row>
    <row r="516" spans="1:5" ht="15" customHeight="1" x14ac:dyDescent="0.25">
      <c r="A516" s="82"/>
      <c r="B516" s="46"/>
      <c r="C516" s="43"/>
      <c r="D516" s="43"/>
      <c r="E516" s="47"/>
    </row>
    <row r="517" spans="1:5" ht="15" customHeight="1" x14ac:dyDescent="0.2">
      <c r="B517" s="48" t="s">
        <v>37</v>
      </c>
      <c r="C517" s="48" t="s">
        <v>38</v>
      </c>
      <c r="D517" s="49" t="s">
        <v>39</v>
      </c>
      <c r="E517" s="88" t="s">
        <v>40</v>
      </c>
    </row>
    <row r="518" spans="1:5" ht="15" customHeight="1" x14ac:dyDescent="0.2">
      <c r="B518" s="133">
        <v>38587505</v>
      </c>
      <c r="C518" s="106"/>
      <c r="D518" s="102" t="s">
        <v>98</v>
      </c>
      <c r="E518" s="81">
        <v>3675103.39</v>
      </c>
    </row>
    <row r="519" spans="1:5" ht="15" customHeight="1" x14ac:dyDescent="0.2">
      <c r="B519" s="108"/>
      <c r="C519" s="56" t="s">
        <v>42</v>
      </c>
      <c r="D519" s="57"/>
      <c r="E519" s="58">
        <f>SUM(E518:E518)</f>
        <v>3675103.39</v>
      </c>
    </row>
    <row r="520" spans="1:5" ht="15" customHeight="1" x14ac:dyDescent="0.2"/>
    <row r="521" spans="1:5" ht="15" customHeight="1" x14ac:dyDescent="0.25">
      <c r="A521" s="71" t="s">
        <v>17</v>
      </c>
      <c r="B521" s="73"/>
      <c r="C521" s="73"/>
      <c r="D521" s="73"/>
      <c r="E521" s="73"/>
    </row>
    <row r="522" spans="1:5" ht="15" customHeight="1" x14ac:dyDescent="0.2">
      <c r="A522" s="74" t="s">
        <v>35</v>
      </c>
      <c r="B522" s="73"/>
      <c r="C522" s="73"/>
      <c r="D522" s="73"/>
      <c r="E522" s="75" t="s">
        <v>36</v>
      </c>
    </row>
    <row r="523" spans="1:5" ht="15" customHeight="1" x14ac:dyDescent="0.25">
      <c r="A523" s="76"/>
      <c r="B523" s="71"/>
      <c r="C523" s="73"/>
      <c r="D523" s="73"/>
      <c r="E523" s="78"/>
    </row>
    <row r="524" spans="1:5" ht="15" customHeight="1" x14ac:dyDescent="0.2">
      <c r="A524" s="114"/>
      <c r="B524" s="64"/>
      <c r="C524" s="50" t="s">
        <v>38</v>
      </c>
      <c r="D524" s="79" t="s">
        <v>45</v>
      </c>
      <c r="E524" s="50" t="s">
        <v>40</v>
      </c>
    </row>
    <row r="525" spans="1:5" ht="15" customHeight="1" x14ac:dyDescent="0.2">
      <c r="A525" s="115"/>
      <c r="B525" s="132"/>
      <c r="C525" s="80">
        <v>6409</v>
      </c>
      <c r="D525" s="68" t="s">
        <v>47</v>
      </c>
      <c r="E525" s="81">
        <v>3675103.39</v>
      </c>
    </row>
    <row r="526" spans="1:5" ht="15" customHeight="1" x14ac:dyDescent="0.2">
      <c r="A526" s="122"/>
      <c r="B526" s="103"/>
      <c r="C526" s="85" t="s">
        <v>42</v>
      </c>
      <c r="D526" s="86"/>
      <c r="E526" s="87">
        <f>SUM(E525:E525)</f>
        <v>3675103.39</v>
      </c>
    </row>
    <row r="527" spans="1:5" ht="15" customHeight="1" x14ac:dyDescent="0.2"/>
    <row r="528" spans="1:5" ht="15" customHeight="1" x14ac:dyDescent="0.2"/>
    <row r="529" spans="1:5" ht="15" customHeight="1" x14ac:dyDescent="0.25">
      <c r="A529" s="36" t="s">
        <v>110</v>
      </c>
    </row>
    <row r="530" spans="1:5" ht="15" customHeight="1" x14ac:dyDescent="0.2">
      <c r="A530" s="37" t="s">
        <v>33</v>
      </c>
      <c r="B530" s="37"/>
      <c r="C530" s="37"/>
      <c r="D530" s="37"/>
      <c r="E530" s="37"/>
    </row>
    <row r="531" spans="1:5" ht="15" customHeight="1" x14ac:dyDescent="0.2">
      <c r="A531" s="37" t="s">
        <v>108</v>
      </c>
      <c r="B531" s="37"/>
      <c r="C531" s="37"/>
      <c r="D531" s="37"/>
      <c r="E531" s="37"/>
    </row>
    <row r="532" spans="1:5" ht="15" customHeight="1" x14ac:dyDescent="0.2">
      <c r="A532" s="97" t="s">
        <v>111</v>
      </c>
      <c r="B532" s="97"/>
      <c r="C532" s="97"/>
      <c r="D532" s="97"/>
      <c r="E532" s="97"/>
    </row>
    <row r="533" spans="1:5" ht="15" customHeight="1" x14ac:dyDescent="0.2">
      <c r="A533" s="97"/>
      <c r="B533" s="97"/>
      <c r="C533" s="97"/>
      <c r="D533" s="97"/>
      <c r="E533" s="97"/>
    </row>
    <row r="534" spans="1:5" ht="15" customHeight="1" x14ac:dyDescent="0.2">
      <c r="A534" s="97"/>
      <c r="B534" s="97"/>
      <c r="C534" s="97"/>
      <c r="D534" s="97"/>
      <c r="E534" s="97"/>
    </row>
    <row r="535" spans="1:5" ht="15" customHeight="1" x14ac:dyDescent="0.2">
      <c r="A535" s="97"/>
      <c r="B535" s="97"/>
      <c r="C535" s="97"/>
      <c r="D535" s="97"/>
      <c r="E535" s="97"/>
    </row>
    <row r="536" spans="1:5" ht="15" customHeight="1" x14ac:dyDescent="0.2">
      <c r="A536" s="97"/>
      <c r="B536" s="97"/>
      <c r="C536" s="97"/>
      <c r="D536" s="97"/>
      <c r="E536" s="97"/>
    </row>
    <row r="537" spans="1:5" ht="15" customHeight="1" x14ac:dyDescent="0.2">
      <c r="A537" s="97"/>
      <c r="B537" s="97"/>
      <c r="C537" s="97"/>
      <c r="D537" s="97"/>
      <c r="E537" s="97"/>
    </row>
    <row r="538" spans="1:5" ht="15" customHeight="1" x14ac:dyDescent="0.2">
      <c r="A538" s="97"/>
      <c r="B538" s="97"/>
      <c r="C538" s="97"/>
      <c r="D538" s="97"/>
      <c r="E538" s="97"/>
    </row>
    <row r="539" spans="1:5" ht="15" customHeight="1" x14ac:dyDescent="0.2">
      <c r="A539" s="98"/>
      <c r="B539" s="99"/>
      <c r="C539" s="98"/>
      <c r="D539" s="98"/>
      <c r="E539" s="98"/>
    </row>
    <row r="540" spans="1:5" ht="15" customHeight="1" x14ac:dyDescent="0.25">
      <c r="A540" s="71" t="s">
        <v>1</v>
      </c>
      <c r="B540" s="72"/>
      <c r="C540" s="73"/>
      <c r="D540" s="73"/>
      <c r="E540" s="73"/>
    </row>
    <row r="541" spans="1:5" ht="15" customHeight="1" x14ac:dyDescent="0.2">
      <c r="A541" s="74" t="s">
        <v>57</v>
      </c>
      <c r="B541" s="73"/>
      <c r="C541" s="73"/>
      <c r="D541" s="73"/>
      <c r="E541" s="75" t="s">
        <v>97</v>
      </c>
    </row>
    <row r="542" spans="1:5" ht="15" customHeight="1" x14ac:dyDescent="0.25">
      <c r="A542" s="82"/>
      <c r="B542" s="46"/>
      <c r="C542" s="43"/>
      <c r="D542" s="43"/>
      <c r="E542" s="47"/>
    </row>
    <row r="543" spans="1:5" ht="15" customHeight="1" x14ac:dyDescent="0.2">
      <c r="B543" s="48" t="s">
        <v>37</v>
      </c>
      <c r="C543" s="48" t="s">
        <v>38</v>
      </c>
      <c r="D543" s="49" t="s">
        <v>39</v>
      </c>
      <c r="E543" s="88" t="s">
        <v>40</v>
      </c>
    </row>
    <row r="544" spans="1:5" ht="15" customHeight="1" x14ac:dyDescent="0.2">
      <c r="B544" s="133">
        <v>38587505</v>
      </c>
      <c r="C544" s="106"/>
      <c r="D544" s="102" t="s">
        <v>98</v>
      </c>
      <c r="E544" s="81">
        <v>2390747.83</v>
      </c>
    </row>
    <row r="545" spans="1:5" ht="15" customHeight="1" x14ac:dyDescent="0.2">
      <c r="B545" s="133">
        <v>38587005</v>
      </c>
      <c r="C545" s="106"/>
      <c r="D545" s="102" t="s">
        <v>112</v>
      </c>
      <c r="E545" s="81">
        <v>395655.52</v>
      </c>
    </row>
    <row r="546" spans="1:5" ht="15" customHeight="1" x14ac:dyDescent="0.2">
      <c r="B546" s="108"/>
      <c r="C546" s="56" t="s">
        <v>42</v>
      </c>
      <c r="D546" s="57"/>
      <c r="E546" s="58">
        <f>SUM(E544:E545)</f>
        <v>2786403.35</v>
      </c>
    </row>
    <row r="547" spans="1:5" ht="15" customHeight="1" x14ac:dyDescent="0.2"/>
    <row r="548" spans="1:5" ht="15" customHeight="1" x14ac:dyDescent="0.25">
      <c r="A548" s="71" t="s">
        <v>17</v>
      </c>
      <c r="B548" s="73"/>
      <c r="C548" s="73"/>
      <c r="D548" s="73"/>
      <c r="E548" s="73"/>
    </row>
    <row r="549" spans="1:5" ht="15" customHeight="1" x14ac:dyDescent="0.2">
      <c r="A549" s="74" t="s">
        <v>35</v>
      </c>
      <c r="B549" s="73"/>
      <c r="C549" s="73"/>
      <c r="D549" s="73"/>
      <c r="E549" s="75" t="s">
        <v>36</v>
      </c>
    </row>
    <row r="550" spans="1:5" ht="15" customHeight="1" x14ac:dyDescent="0.25">
      <c r="A550" s="76"/>
      <c r="B550" s="71"/>
      <c r="C550" s="73"/>
      <c r="D550" s="73"/>
      <c r="E550" s="78"/>
    </row>
    <row r="551" spans="1:5" ht="15" customHeight="1" x14ac:dyDescent="0.2">
      <c r="A551" s="114"/>
      <c r="B551" s="64"/>
      <c r="C551" s="50" t="s">
        <v>38</v>
      </c>
      <c r="D551" s="79" t="s">
        <v>45</v>
      </c>
      <c r="E551" s="50" t="s">
        <v>40</v>
      </c>
    </row>
    <row r="552" spans="1:5" ht="15" customHeight="1" x14ac:dyDescent="0.2">
      <c r="A552" s="115"/>
      <c r="B552" s="132"/>
      <c r="C552" s="80">
        <v>6409</v>
      </c>
      <c r="D552" s="68" t="s">
        <v>47</v>
      </c>
      <c r="E552" s="81">
        <v>2786403.35</v>
      </c>
    </row>
    <row r="553" spans="1:5" ht="15" customHeight="1" x14ac:dyDescent="0.2">
      <c r="A553" s="122"/>
      <c r="B553" s="103"/>
      <c r="C553" s="85" t="s">
        <v>42</v>
      </c>
      <c r="D553" s="86"/>
      <c r="E553" s="87">
        <f>SUM(E552:E552)</f>
        <v>2786403.35</v>
      </c>
    </row>
    <row r="554" spans="1:5" ht="15" customHeight="1" x14ac:dyDescent="0.2"/>
    <row r="555" spans="1:5" ht="15" customHeight="1" x14ac:dyDescent="0.2"/>
    <row r="556" spans="1:5" ht="15" customHeight="1" x14ac:dyDescent="0.25">
      <c r="A556" s="36" t="s">
        <v>113</v>
      </c>
    </row>
    <row r="557" spans="1:5" ht="15" customHeight="1" x14ac:dyDescent="0.2">
      <c r="A557" s="37" t="s">
        <v>114</v>
      </c>
      <c r="B557" s="37"/>
      <c r="C557" s="37"/>
      <c r="D557" s="37"/>
      <c r="E557" s="37"/>
    </row>
    <row r="558" spans="1:5" ht="15" customHeight="1" x14ac:dyDescent="0.2">
      <c r="A558" s="37"/>
      <c r="B558" s="37"/>
      <c r="C558" s="37"/>
      <c r="D558" s="37"/>
      <c r="E558" s="37"/>
    </row>
    <row r="559" spans="1:5" ht="15" customHeight="1" x14ac:dyDescent="0.2">
      <c r="A559" s="38" t="s">
        <v>115</v>
      </c>
      <c r="B559" s="38"/>
      <c r="C559" s="38"/>
      <c r="D559" s="38"/>
      <c r="E559" s="38"/>
    </row>
    <row r="560" spans="1:5" ht="15" customHeight="1" x14ac:dyDescent="0.2">
      <c r="A560" s="38"/>
      <c r="B560" s="38"/>
      <c r="C560" s="38"/>
      <c r="D560" s="38"/>
      <c r="E560" s="38"/>
    </row>
    <row r="561" spans="1:5" ht="15" customHeight="1" x14ac:dyDescent="0.2">
      <c r="A561" s="38"/>
      <c r="B561" s="38"/>
      <c r="C561" s="38"/>
      <c r="D561" s="38"/>
      <c r="E561" s="38"/>
    </row>
    <row r="562" spans="1:5" ht="15" customHeight="1" x14ac:dyDescent="0.2">
      <c r="A562" s="38"/>
      <c r="B562" s="38"/>
      <c r="C562" s="38"/>
      <c r="D562" s="38"/>
      <c r="E562" s="38"/>
    </row>
    <row r="563" spans="1:5" ht="15" customHeight="1" x14ac:dyDescent="0.2">
      <c r="A563" s="38"/>
      <c r="B563" s="38"/>
      <c r="C563" s="38"/>
      <c r="D563" s="38"/>
      <c r="E563" s="38"/>
    </row>
    <row r="564" spans="1:5" ht="15" customHeight="1" x14ac:dyDescent="0.2">
      <c r="A564" s="38"/>
      <c r="B564" s="38"/>
      <c r="C564" s="38"/>
      <c r="D564" s="38"/>
      <c r="E564" s="38"/>
    </row>
    <row r="565" spans="1:5" ht="15" customHeight="1" x14ac:dyDescent="0.2"/>
    <row r="566" spans="1:5" ht="15" customHeight="1" x14ac:dyDescent="0.25">
      <c r="A566" s="41" t="s">
        <v>17</v>
      </c>
      <c r="B566" s="43"/>
      <c r="C566" s="43"/>
      <c r="D566" s="43"/>
      <c r="E566" s="43"/>
    </row>
    <row r="567" spans="1:5" ht="15" customHeight="1" x14ac:dyDescent="0.2">
      <c r="A567" s="74" t="s">
        <v>116</v>
      </c>
      <c r="B567" s="73"/>
      <c r="C567" s="73"/>
      <c r="D567" s="73"/>
      <c r="E567" s="75" t="s">
        <v>117</v>
      </c>
    </row>
    <row r="568" spans="1:5" ht="15" customHeight="1" x14ac:dyDescent="0.2"/>
    <row r="569" spans="1:5" ht="15" customHeight="1" x14ac:dyDescent="0.2">
      <c r="C569" s="48" t="s">
        <v>38</v>
      </c>
      <c r="D569" s="49" t="s">
        <v>45</v>
      </c>
      <c r="E569" s="50" t="s">
        <v>40</v>
      </c>
    </row>
    <row r="570" spans="1:5" ht="15" customHeight="1" x14ac:dyDescent="0.2">
      <c r="C570" s="80">
        <v>2212</v>
      </c>
      <c r="D570" s="68" t="s">
        <v>90</v>
      </c>
      <c r="E570" s="81">
        <v>-190000</v>
      </c>
    </row>
    <row r="571" spans="1:5" ht="15" customHeight="1" x14ac:dyDescent="0.2">
      <c r="C571" s="56" t="s">
        <v>42</v>
      </c>
      <c r="D571" s="57"/>
      <c r="E571" s="58">
        <f>SUM(E570:E570)</f>
        <v>-190000</v>
      </c>
    </row>
    <row r="572" spans="1:5" ht="15" customHeight="1" x14ac:dyDescent="0.2">
      <c r="C572" s="128"/>
      <c r="D572" s="43"/>
      <c r="E572" s="129"/>
    </row>
    <row r="573" spans="1:5" ht="15" customHeight="1" x14ac:dyDescent="0.2">
      <c r="C573" s="128"/>
      <c r="D573" s="43"/>
      <c r="E573" s="129"/>
    </row>
    <row r="574" spans="1:5" ht="15" customHeight="1" x14ac:dyDescent="0.25">
      <c r="A574" s="71" t="s">
        <v>17</v>
      </c>
      <c r="B574" s="72"/>
      <c r="C574" s="73"/>
      <c r="D574" s="73"/>
      <c r="E574" s="73"/>
    </row>
    <row r="575" spans="1:5" ht="15" customHeight="1" x14ac:dyDescent="0.2">
      <c r="A575" s="74" t="s">
        <v>35</v>
      </c>
      <c r="B575" s="72"/>
      <c r="C575" s="73"/>
      <c r="D575" s="73"/>
      <c r="E575" s="75" t="s">
        <v>36</v>
      </c>
    </row>
    <row r="576" spans="1:5" ht="15" customHeight="1" x14ac:dyDescent="0.25">
      <c r="A576" s="76"/>
      <c r="B576" s="77"/>
      <c r="C576" s="73"/>
      <c r="D576" s="73"/>
      <c r="E576" s="78"/>
    </row>
    <row r="577" spans="1:5" ht="15" customHeight="1" x14ac:dyDescent="0.25">
      <c r="A577" s="76"/>
      <c r="B577" s="77"/>
      <c r="C577" s="50" t="s">
        <v>38</v>
      </c>
      <c r="D577" s="79" t="s">
        <v>45</v>
      </c>
      <c r="E577" s="50" t="s">
        <v>40</v>
      </c>
    </row>
    <row r="578" spans="1:5" ht="15" customHeight="1" x14ac:dyDescent="0.25">
      <c r="A578" s="76"/>
      <c r="B578" s="77"/>
      <c r="C578" s="80">
        <v>6409</v>
      </c>
      <c r="D578" s="68" t="s">
        <v>47</v>
      </c>
      <c r="E578" s="81">
        <v>190000</v>
      </c>
    </row>
    <row r="579" spans="1:5" ht="15" customHeight="1" x14ac:dyDescent="0.25">
      <c r="A579" s="83"/>
      <c r="B579" s="84"/>
      <c r="C579" s="85" t="s">
        <v>42</v>
      </c>
      <c r="D579" s="86"/>
      <c r="E579" s="87">
        <f>SUM(E578:E578)</f>
        <v>190000</v>
      </c>
    </row>
    <row r="580" spans="1:5" ht="15" customHeight="1" x14ac:dyDescent="0.2"/>
    <row r="581" spans="1:5" ht="15" customHeight="1" x14ac:dyDescent="0.2"/>
    <row r="582" spans="1:5" ht="15" customHeight="1" x14ac:dyDescent="0.2"/>
    <row r="583" spans="1:5" ht="15" customHeight="1" x14ac:dyDescent="0.2"/>
    <row r="584" spans="1:5" ht="15" customHeight="1" x14ac:dyDescent="0.2"/>
    <row r="585" spans="1:5" ht="15" customHeight="1" x14ac:dyDescent="0.2"/>
    <row r="586" spans="1:5" ht="15" customHeight="1" x14ac:dyDescent="0.2"/>
    <row r="587" spans="1:5" ht="15" customHeight="1" x14ac:dyDescent="0.2"/>
    <row r="588" spans="1:5" ht="15" customHeight="1" x14ac:dyDescent="0.2"/>
    <row r="589" spans="1:5" ht="15" customHeight="1" x14ac:dyDescent="0.2"/>
    <row r="590" spans="1:5" ht="15" customHeight="1" x14ac:dyDescent="0.2"/>
    <row r="591" spans="1:5" ht="15" customHeight="1" x14ac:dyDescent="0.2"/>
    <row r="592" spans="1:5"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sheetData>
  <mergeCells count="43">
    <mergeCell ref="A559:E564"/>
    <mergeCell ref="A505:E505"/>
    <mergeCell ref="A506:E512"/>
    <mergeCell ref="A530:E530"/>
    <mergeCell ref="A531:E531"/>
    <mergeCell ref="A532:E538"/>
    <mergeCell ref="A557:E558"/>
    <mergeCell ref="A403:E411"/>
    <mergeCell ref="A442:E442"/>
    <mergeCell ref="A443:E451"/>
    <mergeCell ref="A478:E479"/>
    <mergeCell ref="A480:E486"/>
    <mergeCell ref="A504:E504"/>
    <mergeCell ref="A299:E305"/>
    <mergeCell ref="A332:E332"/>
    <mergeCell ref="A333:E341"/>
    <mergeCell ref="A367:E367"/>
    <mergeCell ref="A368:E376"/>
    <mergeCell ref="A402:E402"/>
    <mergeCell ref="A221:E226"/>
    <mergeCell ref="A244:E244"/>
    <mergeCell ref="A245:E251"/>
    <mergeCell ref="A271:E272"/>
    <mergeCell ref="A273:E279"/>
    <mergeCell ref="A297:E298"/>
    <mergeCell ref="A134:E139"/>
    <mergeCell ref="A159:E160"/>
    <mergeCell ref="A161:E166"/>
    <mergeCell ref="A184:E185"/>
    <mergeCell ref="A186:E191"/>
    <mergeCell ref="A219:E220"/>
    <mergeCell ref="A56:E61"/>
    <mergeCell ref="A79:E79"/>
    <mergeCell ref="A80:E85"/>
    <mergeCell ref="A107:E108"/>
    <mergeCell ref="A109:E114"/>
    <mergeCell ref="A132:E133"/>
    <mergeCell ref="A2:E2"/>
    <mergeCell ref="A3:E3"/>
    <mergeCell ref="A4:E7"/>
    <mergeCell ref="A33:E33"/>
    <mergeCell ref="A34:E38"/>
    <mergeCell ref="A55:E55"/>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786/15 - 805/15 schválené Radou Olomouckého kraje 18.12.2015</oddHeader>
    <oddFooter xml:space="preserve">&amp;L&amp;"Arial,Kurzíva"Zastupitelstvo OK 18.12.2015
4.1.2. - Rozpočet Olomouckého kraje 2015 - rozpočtové změny DODATEK č. 2
Příloha č.1: Rozpočtové změny č. 786/15 - 805/15 schválené Radou Olomouckého kraje 18.12.2015&amp;R&amp;"Arial,Kurzíva"Strana &amp;P (celkem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5703125" customWidth="1"/>
    <col min="3" max="3" width="8.28515625" customWidth="1"/>
    <col min="4" max="4" width="39.140625" customWidth="1"/>
    <col min="5" max="5" width="19.140625" customWidth="1"/>
  </cols>
  <sheetData>
    <row r="1" spans="1:5" ht="15" customHeight="1" x14ac:dyDescent="0.25">
      <c r="A1" s="36" t="s">
        <v>118</v>
      </c>
      <c r="B1" s="134"/>
      <c r="C1" s="134"/>
      <c r="D1" s="134"/>
      <c r="E1" s="134"/>
    </row>
    <row r="2" spans="1:5" ht="15" customHeight="1" x14ac:dyDescent="0.2">
      <c r="A2" s="37" t="s">
        <v>55</v>
      </c>
      <c r="B2" s="37"/>
      <c r="C2" s="37"/>
      <c r="D2" s="37"/>
      <c r="E2" s="37"/>
    </row>
    <row r="3" spans="1:5" ht="15" customHeight="1" x14ac:dyDescent="0.2">
      <c r="A3" s="38" t="s">
        <v>119</v>
      </c>
      <c r="B3" s="38"/>
      <c r="C3" s="38"/>
      <c r="D3" s="38"/>
      <c r="E3" s="38"/>
    </row>
    <row r="4" spans="1:5" ht="15" customHeight="1" x14ac:dyDescent="0.2">
      <c r="A4" s="38"/>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131"/>
      <c r="B8" s="131"/>
      <c r="C8" s="131"/>
      <c r="D8" s="131"/>
      <c r="E8" s="131"/>
    </row>
    <row r="9" spans="1:5" ht="15" customHeight="1" x14ac:dyDescent="0.25">
      <c r="A9" s="71" t="s">
        <v>1</v>
      </c>
      <c r="B9" s="73"/>
      <c r="C9" s="73"/>
      <c r="D9" s="73"/>
      <c r="E9" s="73"/>
    </row>
    <row r="10" spans="1:5" ht="15" customHeight="1" x14ac:dyDescent="0.2">
      <c r="A10" s="74" t="s">
        <v>35</v>
      </c>
      <c r="B10" s="73"/>
      <c r="C10" s="73"/>
      <c r="D10" s="73"/>
      <c r="E10" s="45" t="s">
        <v>36</v>
      </c>
    </row>
    <row r="11" spans="1:5" ht="15" customHeight="1" x14ac:dyDescent="0.25">
      <c r="A11" s="76"/>
      <c r="B11" s="71"/>
      <c r="C11" s="73"/>
      <c r="D11" s="73"/>
      <c r="E11" s="78"/>
    </row>
    <row r="12" spans="1:5" ht="15" customHeight="1" x14ac:dyDescent="0.2">
      <c r="A12" s="114"/>
      <c r="B12" s="64"/>
      <c r="C12" s="50" t="s">
        <v>38</v>
      </c>
      <c r="D12" s="79" t="s">
        <v>45</v>
      </c>
      <c r="E12" s="50" t="s">
        <v>40</v>
      </c>
    </row>
    <row r="13" spans="1:5" ht="15" customHeight="1" x14ac:dyDescent="0.2">
      <c r="A13" s="115"/>
      <c r="B13" s="132"/>
      <c r="C13" s="101"/>
      <c r="D13" s="105" t="s">
        <v>120</v>
      </c>
      <c r="E13" s="81">
        <v>-163343566.25999999</v>
      </c>
    </row>
    <row r="14" spans="1:5" ht="15" customHeight="1" x14ac:dyDescent="0.2">
      <c r="A14" s="115"/>
      <c r="B14" s="132"/>
      <c r="C14" s="101"/>
      <c r="D14" s="105" t="s">
        <v>120</v>
      </c>
      <c r="E14" s="81">
        <v>-36656433.743000001</v>
      </c>
    </row>
    <row r="15" spans="1:5" ht="15" customHeight="1" x14ac:dyDescent="0.2">
      <c r="A15" s="122"/>
      <c r="B15" s="103"/>
      <c r="C15" s="85" t="s">
        <v>42</v>
      </c>
      <c r="D15" s="86"/>
      <c r="E15" s="87">
        <f>SUM(E13:E14)</f>
        <v>-200000000.00299999</v>
      </c>
    </row>
    <row r="16" spans="1:5" ht="15" customHeight="1" x14ac:dyDescent="0.2">
      <c r="A16" s="134"/>
      <c r="B16" s="134"/>
      <c r="C16" s="134"/>
      <c r="D16" s="134"/>
      <c r="E16" s="134"/>
    </row>
    <row r="17" spans="1:5" ht="15" customHeight="1" x14ac:dyDescent="0.25">
      <c r="A17" s="71" t="s">
        <v>1</v>
      </c>
      <c r="B17" s="73"/>
      <c r="C17" s="73"/>
      <c r="D17" s="73"/>
      <c r="E17" s="73"/>
    </row>
    <row r="18" spans="1:5" ht="15" customHeight="1" x14ac:dyDescent="0.2">
      <c r="A18" s="74" t="s">
        <v>35</v>
      </c>
      <c r="B18" s="73"/>
      <c r="C18" s="73"/>
      <c r="D18" s="73"/>
      <c r="E18" s="45" t="s">
        <v>121</v>
      </c>
    </row>
    <row r="19" spans="1:5" ht="15" customHeight="1" x14ac:dyDescent="0.25">
      <c r="A19" s="76"/>
      <c r="B19" s="71"/>
      <c r="C19" s="73"/>
      <c r="D19" s="73"/>
      <c r="E19" s="78"/>
    </row>
    <row r="20" spans="1:5" ht="15" customHeight="1" x14ac:dyDescent="0.2">
      <c r="A20" s="114"/>
      <c r="B20" s="64"/>
      <c r="C20" s="50" t="s">
        <v>38</v>
      </c>
      <c r="D20" s="79" t="s">
        <v>45</v>
      </c>
      <c r="E20" s="50" t="s">
        <v>40</v>
      </c>
    </row>
    <row r="21" spans="1:5" ht="15" customHeight="1" x14ac:dyDescent="0.2">
      <c r="A21" s="115"/>
      <c r="B21" s="132"/>
      <c r="C21" s="101"/>
      <c r="D21" s="105" t="s">
        <v>120</v>
      </c>
      <c r="E21" s="81">
        <v>36656433.740000002</v>
      </c>
    </row>
    <row r="22" spans="1:5" ht="15" customHeight="1" x14ac:dyDescent="0.2">
      <c r="A22" s="122"/>
      <c r="B22" s="103"/>
      <c r="C22" s="85" t="s">
        <v>42</v>
      </c>
      <c r="D22" s="86"/>
      <c r="E22" s="87">
        <f>SUM(E21:E21)</f>
        <v>36656433.740000002</v>
      </c>
    </row>
    <row r="23" spans="1:5" ht="15" customHeight="1" x14ac:dyDescent="0.2">
      <c r="A23" s="122"/>
      <c r="B23" s="103"/>
      <c r="C23" s="135"/>
      <c r="D23" s="136"/>
      <c r="E23" s="137"/>
    </row>
    <row r="24" spans="1:5" ht="15" customHeight="1" x14ac:dyDescent="0.25">
      <c r="A24" s="71" t="s">
        <v>17</v>
      </c>
      <c r="B24" s="73"/>
      <c r="C24" s="73"/>
      <c r="D24" s="73"/>
      <c r="E24" s="73"/>
    </row>
    <row r="25" spans="1:5" ht="15" customHeight="1" x14ac:dyDescent="0.2">
      <c r="A25" s="74" t="s">
        <v>35</v>
      </c>
      <c r="B25" s="73"/>
      <c r="C25" s="73"/>
      <c r="D25" s="73"/>
      <c r="E25" s="75" t="s">
        <v>36</v>
      </c>
    </row>
    <row r="26" spans="1:5" ht="15" customHeight="1" x14ac:dyDescent="0.25">
      <c r="A26" s="76"/>
      <c r="B26" s="71"/>
      <c r="C26" s="73"/>
      <c r="D26" s="73"/>
      <c r="E26" s="78"/>
    </row>
    <row r="27" spans="1:5" ht="15" customHeight="1" x14ac:dyDescent="0.2">
      <c r="A27" s="114"/>
      <c r="B27" s="64"/>
      <c r="C27" s="50" t="s">
        <v>38</v>
      </c>
      <c r="D27" s="79" t="s">
        <v>45</v>
      </c>
      <c r="E27" s="50" t="s">
        <v>40</v>
      </c>
    </row>
    <row r="28" spans="1:5" ht="15" customHeight="1" x14ac:dyDescent="0.2">
      <c r="A28" s="115"/>
      <c r="B28" s="132"/>
      <c r="C28" s="80">
        <v>6409</v>
      </c>
      <c r="D28" s="68" t="s">
        <v>47</v>
      </c>
      <c r="E28" s="81">
        <v>-163343566.25999999</v>
      </c>
    </row>
    <row r="29" spans="1:5" ht="15" customHeight="1" x14ac:dyDescent="0.2">
      <c r="A29" s="122"/>
      <c r="B29" s="103"/>
      <c r="C29" s="85" t="s">
        <v>42</v>
      </c>
      <c r="D29" s="86"/>
      <c r="E29" s="87">
        <f>SUM(E28:E28)</f>
        <v>-163343566.25999999</v>
      </c>
    </row>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2">
    <mergeCell ref="A2:E2"/>
    <mergeCell ref="A3:E7"/>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Rozpočtová změna č. 806/15 navržená Radou Olomouckého kraje 18.12.2015 ke schválení</oddHeader>
    <oddFooter xml:space="preserve">&amp;L&amp;"Arial,Kurzíva"Zastupitelstvo OK 18.12.2015
4.1.2. - Rozpočet Olomouckého kraje 2015 - rozpočtové změny DODATEK č. 2
Příloha č.2: Rozpočtová změna č. 806/15 navržená Radou OK 18.12.2015 ke schválení&amp;R&amp;"Arial,Kurzíva"Strana 15 (celkem 16)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122</v>
      </c>
      <c r="B3" s="18">
        <v>3365000</v>
      </c>
      <c r="C3" s="7">
        <v>3377192</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f>2031+8</f>
        <v>2039</v>
      </c>
    </row>
    <row r="7" spans="1:3" ht="14.25" x14ac:dyDescent="0.2">
      <c r="A7" s="6" t="s">
        <v>28</v>
      </c>
      <c r="B7" s="18">
        <v>37922</v>
      </c>
      <c r="C7" s="7">
        <f>54202+60-804</f>
        <v>53458</v>
      </c>
    </row>
    <row r="8" spans="1:3" ht="14.25" x14ac:dyDescent="0.2">
      <c r="A8" s="6" t="s">
        <v>7</v>
      </c>
      <c r="B8" s="18">
        <v>15800</v>
      </c>
      <c r="C8" s="7">
        <v>15875</v>
      </c>
    </row>
    <row r="9" spans="1:3" ht="14.25" x14ac:dyDescent="0.2">
      <c r="A9" s="6" t="s">
        <v>8</v>
      </c>
      <c r="B9" s="18">
        <v>998</v>
      </c>
      <c r="C9" s="7">
        <v>998</v>
      </c>
    </row>
    <row r="10" spans="1:3" ht="14.25" x14ac:dyDescent="0.2">
      <c r="A10" s="6" t="s">
        <v>9</v>
      </c>
      <c r="B10" s="18">
        <v>73854</v>
      </c>
      <c r="C10" s="7">
        <v>73854</v>
      </c>
    </row>
    <row r="11" spans="1:3" ht="14.25" x14ac:dyDescent="0.2">
      <c r="A11" s="138" t="s">
        <v>123</v>
      </c>
      <c r="B11" s="18"/>
      <c r="C11" s="7">
        <v>5453056</v>
      </c>
    </row>
    <row r="12" spans="1:3" ht="14.25" x14ac:dyDescent="0.2">
      <c r="A12" s="138" t="s">
        <v>124</v>
      </c>
      <c r="B12" s="18"/>
      <c r="C12" s="7">
        <f>10397+62</f>
        <v>10459</v>
      </c>
    </row>
    <row r="13" spans="1:3" ht="14.25" x14ac:dyDescent="0.2">
      <c r="A13" s="139" t="s">
        <v>125</v>
      </c>
      <c r="B13" s="18"/>
      <c r="C13" s="7">
        <v>666114</v>
      </c>
    </row>
    <row r="14" spans="1:3" ht="14.25" x14ac:dyDescent="0.2">
      <c r="A14" s="138" t="s">
        <v>126</v>
      </c>
      <c r="B14" s="18"/>
      <c r="C14" s="7">
        <v>590</v>
      </c>
    </row>
    <row r="15" spans="1:3" ht="14.25" x14ac:dyDescent="0.2">
      <c r="A15" s="138" t="s">
        <v>127</v>
      </c>
      <c r="B15" s="18"/>
      <c r="C15" s="7">
        <f>309321-273</f>
        <v>309048</v>
      </c>
    </row>
    <row r="16" spans="1:3" ht="14.25" x14ac:dyDescent="0.2">
      <c r="A16" s="140" t="s">
        <v>128</v>
      </c>
      <c r="B16" s="18"/>
      <c r="C16" s="7">
        <v>144</v>
      </c>
    </row>
    <row r="17" spans="1:3" ht="14.25" x14ac:dyDescent="0.2">
      <c r="A17" s="140" t="s">
        <v>129</v>
      </c>
      <c r="B17" s="18"/>
      <c r="C17" s="7">
        <v>7765</v>
      </c>
    </row>
    <row r="18" spans="1:3" ht="14.25" x14ac:dyDescent="0.2">
      <c r="A18" s="140" t="s">
        <v>130</v>
      </c>
      <c r="B18" s="18"/>
      <c r="C18" s="7">
        <f>1018885-14473-3636-401-5905+3675+6786</f>
        <v>1004931</v>
      </c>
    </row>
    <row r="19" spans="1:3" ht="14.25" x14ac:dyDescent="0.2">
      <c r="A19" s="140" t="s">
        <v>131</v>
      </c>
      <c r="B19" s="18"/>
      <c r="C19" s="7">
        <v>1099</v>
      </c>
    </row>
    <row r="20" spans="1:3" ht="14.25" x14ac:dyDescent="0.2">
      <c r="A20" s="138" t="s">
        <v>132</v>
      </c>
      <c r="B20" s="18"/>
      <c r="C20" s="7">
        <v>187665</v>
      </c>
    </row>
    <row r="21" spans="1:3" ht="14.25" customHeight="1" x14ac:dyDescent="0.2">
      <c r="A21" s="8" t="s">
        <v>10</v>
      </c>
      <c r="B21" s="19">
        <v>150776</v>
      </c>
      <c r="C21" s="9">
        <v>161976</v>
      </c>
    </row>
    <row r="22" spans="1:3" ht="14.25" customHeight="1" x14ac:dyDescent="0.2">
      <c r="A22" s="10" t="s">
        <v>22</v>
      </c>
      <c r="B22" s="20">
        <v>6768</v>
      </c>
      <c r="C22" s="11">
        <v>6883</v>
      </c>
    </row>
    <row r="23" spans="1:3" ht="15.75" customHeight="1" x14ac:dyDescent="0.2">
      <c r="A23" s="10" t="s">
        <v>11</v>
      </c>
      <c r="B23" s="20">
        <v>40000</v>
      </c>
      <c r="C23" s="11">
        <v>51000</v>
      </c>
    </row>
    <row r="24" spans="1:3" ht="13.5" customHeight="1" x14ac:dyDescent="0.2">
      <c r="A24" s="10" t="s">
        <v>133</v>
      </c>
      <c r="B24" s="20"/>
      <c r="C24" s="11">
        <v>1254</v>
      </c>
    </row>
    <row r="25" spans="1:3" ht="15.75" customHeight="1" x14ac:dyDescent="0.2">
      <c r="A25" s="10" t="s">
        <v>12</v>
      </c>
      <c r="B25" s="20">
        <v>5366</v>
      </c>
      <c r="C25" s="11">
        <v>12615</v>
      </c>
    </row>
    <row r="26" spans="1:3" ht="14.25" customHeight="1" x14ac:dyDescent="0.2">
      <c r="A26" s="10" t="s">
        <v>134</v>
      </c>
      <c r="B26" s="20"/>
      <c r="C26" s="11">
        <v>32460</v>
      </c>
    </row>
    <row r="27" spans="1:3" ht="14.25" customHeight="1" x14ac:dyDescent="0.25">
      <c r="A27" s="4" t="s">
        <v>13</v>
      </c>
      <c r="B27" s="21">
        <f>SUM(B3:B25)</f>
        <v>3737346</v>
      </c>
      <c r="C27" s="12">
        <f>SUM(C3:C26)</f>
        <v>11469307</v>
      </c>
    </row>
    <row r="28" spans="1:3" ht="14.25" customHeight="1" x14ac:dyDescent="0.2">
      <c r="A28" s="13" t="s">
        <v>14</v>
      </c>
      <c r="B28" s="22">
        <v>-6766</v>
      </c>
      <c r="C28" s="26">
        <f>-6856-25</f>
        <v>-6881</v>
      </c>
    </row>
    <row r="29" spans="1:3" ht="15" customHeight="1" thickBot="1" x14ac:dyDescent="0.3">
      <c r="A29" s="14" t="s">
        <v>15</v>
      </c>
      <c r="B29" s="15">
        <f>B27+B28</f>
        <v>3730580</v>
      </c>
      <c r="C29" s="15">
        <f>C27+C28</f>
        <v>11462426</v>
      </c>
    </row>
    <row r="30" spans="1:3" ht="14.25" customHeight="1" thickTop="1" x14ac:dyDescent="0.2">
      <c r="A30" s="16"/>
      <c r="B30" s="23"/>
    </row>
    <row r="31" spans="1:3" ht="14.25" customHeight="1" x14ac:dyDescent="0.25">
      <c r="A31" s="4" t="s">
        <v>17</v>
      </c>
      <c r="B31" s="24" t="s">
        <v>2</v>
      </c>
      <c r="C31" s="5" t="s">
        <v>3</v>
      </c>
    </row>
    <row r="32" spans="1:3" ht="14.25" customHeight="1" x14ac:dyDescent="0.2">
      <c r="A32" s="8" t="s">
        <v>18</v>
      </c>
      <c r="B32" s="25">
        <v>846199</v>
      </c>
      <c r="C32" s="27">
        <f>1180619-163344+2+8</f>
        <v>1017285</v>
      </c>
    </row>
    <row r="33" spans="1:3" ht="14.25" customHeight="1" x14ac:dyDescent="0.2">
      <c r="A33" s="138" t="s">
        <v>123</v>
      </c>
      <c r="B33" s="25"/>
      <c r="C33" s="27">
        <v>5453057</v>
      </c>
    </row>
    <row r="34" spans="1:3" ht="14.25" customHeight="1" x14ac:dyDescent="0.2">
      <c r="A34" s="138" t="s">
        <v>124</v>
      </c>
      <c r="B34" s="25"/>
      <c r="C34" s="27">
        <f>10397+62</f>
        <v>10459</v>
      </c>
    </row>
    <row r="35" spans="1:3" ht="14.25" customHeight="1" x14ac:dyDescent="0.2">
      <c r="A35" s="139" t="s">
        <v>125</v>
      </c>
      <c r="B35" s="25"/>
      <c r="C35" s="27">
        <v>666114</v>
      </c>
    </row>
    <row r="36" spans="1:3" ht="14.25" customHeight="1" x14ac:dyDescent="0.2">
      <c r="A36" s="138" t="s">
        <v>126</v>
      </c>
      <c r="B36" s="25"/>
      <c r="C36" s="27">
        <v>590</v>
      </c>
    </row>
    <row r="37" spans="1:3" ht="14.25" customHeight="1" x14ac:dyDescent="0.2">
      <c r="A37" s="138" t="s">
        <v>127</v>
      </c>
      <c r="B37" s="25"/>
      <c r="C37" s="7">
        <f>309321-273</f>
        <v>309048</v>
      </c>
    </row>
    <row r="38" spans="1:3" ht="14.25" customHeight="1" x14ac:dyDescent="0.2">
      <c r="A38" s="140" t="s">
        <v>128</v>
      </c>
      <c r="B38" s="25"/>
      <c r="C38" s="7">
        <v>144</v>
      </c>
    </row>
    <row r="39" spans="1:3" ht="14.25" x14ac:dyDescent="0.2">
      <c r="A39" s="140" t="s">
        <v>129</v>
      </c>
      <c r="B39" s="25"/>
      <c r="C39" s="27">
        <v>7765</v>
      </c>
    </row>
    <row r="40" spans="1:3" ht="13.5" customHeight="1" x14ac:dyDescent="0.2">
      <c r="A40" s="8" t="s">
        <v>19</v>
      </c>
      <c r="B40" s="25">
        <v>2290698</v>
      </c>
      <c r="C40" s="27">
        <f>2295927+60</f>
        <v>2295987</v>
      </c>
    </row>
    <row r="41" spans="1:3" ht="14.25" x14ac:dyDescent="0.2">
      <c r="A41" s="10" t="s">
        <v>22</v>
      </c>
      <c r="B41" s="25">
        <v>6768</v>
      </c>
      <c r="C41" s="27">
        <v>8243</v>
      </c>
    </row>
    <row r="42" spans="1:3" ht="14.25" x14ac:dyDescent="0.2">
      <c r="A42" s="10" t="s">
        <v>11</v>
      </c>
      <c r="B42" s="25">
        <v>40000</v>
      </c>
      <c r="C42" s="27">
        <v>77591</v>
      </c>
    </row>
    <row r="43" spans="1:3" ht="14.25" x14ac:dyDescent="0.2">
      <c r="A43" s="10" t="s">
        <v>25</v>
      </c>
      <c r="B43" s="25">
        <v>24657</v>
      </c>
      <c r="C43" s="27">
        <v>24657</v>
      </c>
    </row>
    <row r="44" spans="1:3" ht="14.25" x14ac:dyDescent="0.2">
      <c r="A44" s="140" t="s">
        <v>130</v>
      </c>
      <c r="B44" s="25"/>
      <c r="C44" s="27">
        <f>1003370-2065-14473-3636-401-5905+3675+6786</f>
        <v>987351</v>
      </c>
    </row>
    <row r="45" spans="1:3" ht="14.25" x14ac:dyDescent="0.2">
      <c r="A45" s="138" t="s">
        <v>132</v>
      </c>
      <c r="B45" s="25"/>
      <c r="C45" s="27">
        <v>326301</v>
      </c>
    </row>
    <row r="46" spans="1:3" ht="14.25" x14ac:dyDescent="0.2">
      <c r="A46" s="10" t="s">
        <v>135</v>
      </c>
      <c r="B46" s="25"/>
      <c r="C46" s="27">
        <v>46317</v>
      </c>
    </row>
    <row r="47" spans="1:3" ht="14.25" x14ac:dyDescent="0.2">
      <c r="A47" s="10" t="s">
        <v>26</v>
      </c>
      <c r="B47" s="25">
        <v>791819</v>
      </c>
      <c r="C47" s="27">
        <f>797279-804</f>
        <v>796475</v>
      </c>
    </row>
    <row r="48" spans="1:3" ht="14.25" x14ac:dyDescent="0.2">
      <c r="A48" s="10" t="s">
        <v>27</v>
      </c>
      <c r="B48" s="25">
        <v>43750</v>
      </c>
      <c r="C48" s="27">
        <v>43750</v>
      </c>
    </row>
    <row r="49" spans="1:3" ht="14.25" x14ac:dyDescent="0.2">
      <c r="A49" s="10" t="s">
        <v>134</v>
      </c>
      <c r="B49" s="25"/>
      <c r="C49" s="27">
        <v>15630</v>
      </c>
    </row>
    <row r="50" spans="1:3" ht="15" x14ac:dyDescent="0.25">
      <c r="A50" s="4" t="s">
        <v>20</v>
      </c>
      <c r="B50" s="21">
        <f>SUM(B32:B48)</f>
        <v>4043891</v>
      </c>
      <c r="C50" s="12">
        <f>SUM(C32:C49)</f>
        <v>12086764</v>
      </c>
    </row>
    <row r="51" spans="1:3" ht="14.25" x14ac:dyDescent="0.2">
      <c r="A51" s="13" t="s">
        <v>14</v>
      </c>
      <c r="B51" s="22">
        <v>-6766</v>
      </c>
      <c r="C51" s="26">
        <f>-6856-25</f>
        <v>-6881</v>
      </c>
    </row>
    <row r="52" spans="1:3" ht="15.75" thickBot="1" x14ac:dyDescent="0.3">
      <c r="A52" s="14" t="s">
        <v>21</v>
      </c>
      <c r="B52" s="15">
        <f>+B50+B51</f>
        <v>4037125</v>
      </c>
      <c r="C52" s="15">
        <f>+C50+C51</f>
        <v>12079883</v>
      </c>
    </row>
    <row r="53" spans="1:3" ht="13.5" thickTop="1" x14ac:dyDescent="0.2">
      <c r="A53" s="16" t="s">
        <v>16</v>
      </c>
      <c r="B53" s="23"/>
    </row>
    <row r="54" spans="1:3" ht="11.25" customHeight="1" x14ac:dyDescent="0.2">
      <c r="B54" s="1"/>
      <c r="C54" s="9"/>
    </row>
    <row r="55" spans="1:3" ht="14.25" x14ac:dyDescent="0.2">
      <c r="A55" s="10" t="s">
        <v>24</v>
      </c>
      <c r="B55" s="20">
        <v>507323</v>
      </c>
      <c r="C55" s="11">
        <f>1018235-163344</f>
        <v>854891</v>
      </c>
    </row>
    <row r="56" spans="1:3" ht="14.25" x14ac:dyDescent="0.2">
      <c r="A56" s="28" t="s">
        <v>23</v>
      </c>
      <c r="B56" s="29">
        <v>200778</v>
      </c>
      <c r="C56" s="30">
        <f>235371+2063</f>
        <v>237434</v>
      </c>
    </row>
    <row r="57" spans="1:3" ht="15.75" thickBot="1" x14ac:dyDescent="0.3">
      <c r="A57" s="14" t="s">
        <v>29</v>
      </c>
      <c r="B57" s="15">
        <f>+B55-B56</f>
        <v>306545</v>
      </c>
      <c r="C57" s="15">
        <f>+C55-C56</f>
        <v>617457</v>
      </c>
    </row>
    <row r="58" spans="1:3" ht="8.25" customHeight="1" thickTop="1" thickBot="1" x14ac:dyDescent="0.25">
      <c r="A58" s="10"/>
      <c r="B58" s="31"/>
      <c r="C58" s="32"/>
    </row>
    <row r="59" spans="1:3" ht="15.75" thickBot="1" x14ac:dyDescent="0.3">
      <c r="A59" s="33" t="s">
        <v>30</v>
      </c>
      <c r="B59" s="34">
        <f>+B29+B55</f>
        <v>4237903</v>
      </c>
      <c r="C59" s="35">
        <f>+C29+C55</f>
        <v>12317317</v>
      </c>
    </row>
    <row r="60" spans="1:3" ht="15.75" thickBot="1" x14ac:dyDescent="0.3">
      <c r="A60" s="33" t="s">
        <v>31</v>
      </c>
      <c r="B60" s="34">
        <f>+B52+B56</f>
        <v>4237903</v>
      </c>
      <c r="C60" s="35">
        <f>+C52+C56</f>
        <v>12317317</v>
      </c>
    </row>
    <row r="61" spans="1:3" x14ac:dyDescent="0.2">
      <c r="B61" s="1"/>
    </row>
    <row r="62" spans="1:3" ht="14.25" x14ac:dyDescent="0.2">
      <c r="B62" s="1"/>
      <c r="C62" s="17"/>
    </row>
    <row r="63" spans="1:3" ht="14.25" x14ac:dyDescent="0.2">
      <c r="B63" s="1"/>
      <c r="C63" s="17"/>
    </row>
    <row r="64" spans="1:3" x14ac:dyDescent="0.2">
      <c r="B64" s="1"/>
    </row>
    <row r="65" spans="2:3" x14ac:dyDescent="0.2">
      <c r="B65" s="1"/>
    </row>
    <row r="66" spans="2:3" x14ac:dyDescent="0.2">
      <c r="B66" s="1"/>
    </row>
    <row r="67" spans="2:3" x14ac:dyDescent="0.2">
      <c r="B67" s="1"/>
    </row>
    <row r="68" spans="2:3" x14ac:dyDescent="0.2">
      <c r="B68"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83" spans="2:3" x14ac:dyDescent="0.2">
      <c r="B83" s="1"/>
      <c r="C83" s="1"/>
    </row>
    <row r="84" spans="2:3" x14ac:dyDescent="0.2">
      <c r="B84" s="1"/>
      <c r="C84" s="1"/>
    </row>
    <row r="87" spans="2:3" x14ac:dyDescent="0.2">
      <c r="B87" s="1"/>
      <c r="C87" s="1"/>
    </row>
    <row r="88" spans="2:3" x14ac:dyDescent="0.2">
      <c r="B88" s="1"/>
      <c r="C88" s="1"/>
    </row>
  </sheetData>
  <phoneticPr fontId="1" type="noConversion"/>
  <pageMargins left="0.98425196850393704" right="0.98425196850393704" top="0.55118110236220474" bottom="0.9055118110236221" header="0.31496062992125984" footer="0.39370078740157483"/>
  <pageSetup paperSize="9" scale="89" orientation="portrait" r:id="rId1"/>
  <headerFooter alignWithMargins="0">
    <oddHeader>&amp;C&amp;"Arial,Kurzíva"Příloha č. 3 - Upravený rozpočet Olomouckého kraje na rok 2015 po schválení rozpočtových změn</oddHeader>
    <oddFooter xml:space="preserve">&amp;L&amp;"Arial,Kurzíva"Zastupitelstvo OK 18.12.2015
4.1.2. - Rozpočet Olomouckého kraje 2015 - rozpočtové změny DODATEK č. 2
Příloha č.3: Upravený rozpočet OK na rok 2015 po schválení rozpočtových změn&amp;R&amp;"Arial,Kurzíva"Strana 16 (celkem 16)&amp;"Arial,Obyčejné"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2015-12-17T07:36:58Z</cp:lastPrinted>
  <dcterms:created xsi:type="dcterms:W3CDTF">2007-02-21T09:44:06Z</dcterms:created>
  <dcterms:modified xsi:type="dcterms:W3CDTF">2015-12-17T07:37:05Z</dcterms:modified>
</cp:coreProperties>
</file>