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19\ZOK 17.12.2018\"/>
    </mc:Choice>
  </mc:AlternateContent>
  <bookViews>
    <workbookView xWindow="120" yWindow="210" windowWidth="24915" windowHeight="12015" activeTab="1"/>
  </bookViews>
  <sheets>
    <sheet name="zůstatek na účtu" sheetId="2" r:id="rId1"/>
    <sheet name="Splátky úvěrů" sheetId="1" r:id="rId2"/>
  </sheets>
  <definedNames>
    <definedName name="_xlnm.Print_Area" localSheetId="1">'Splátky úvěrů'!$A$1:$G$32</definedName>
    <definedName name="_xlnm.Print_Area" localSheetId="0">'zůstatek na účtu'!$A$1:$G$31</definedName>
  </definedNames>
  <calcPr calcId="162913"/>
</workbook>
</file>

<file path=xl/calcChain.xml><?xml version="1.0" encoding="utf-8"?>
<calcChain xmlns="http://schemas.openxmlformats.org/spreadsheetml/2006/main">
  <c r="F23" i="2" l="1"/>
  <c r="H23" i="2" l="1"/>
  <c r="F19" i="2" l="1"/>
  <c r="F15" i="1" l="1"/>
  <c r="F13" i="1"/>
  <c r="F17" i="2"/>
  <c r="F13" i="2" s="1"/>
  <c r="F19" i="1" l="1"/>
  <c r="F24" i="1"/>
  <c r="F23" i="1" s="1"/>
  <c r="E15" i="1" l="1"/>
  <c r="F18" i="1"/>
  <c r="G13" i="2" l="1"/>
  <c r="F14" i="2" l="1"/>
  <c r="E14" i="2"/>
  <c r="D14" i="2"/>
  <c r="G14" i="2" l="1"/>
  <c r="D15" i="1"/>
  <c r="F14" i="1" l="1"/>
  <c r="G14" i="1" s="1"/>
  <c r="G13" i="1" l="1"/>
  <c r="G15" i="1" l="1"/>
</calcChain>
</file>

<file path=xl/sharedStrings.xml><?xml version="1.0" encoding="utf-8"?>
<sst xmlns="http://schemas.openxmlformats.org/spreadsheetml/2006/main" count="56" uniqueCount="37">
  <si>
    <t>Odbor ekonomický</t>
  </si>
  <si>
    <t>ORJ - 07</t>
  </si>
  <si>
    <t xml:space="preserve">Správce: </t>
  </si>
  <si>
    <t>vedoucí odboru</t>
  </si>
  <si>
    <t>v tis.Kč</t>
  </si>
  <si>
    <t>§</t>
  </si>
  <si>
    <t>seskupení položek</t>
  </si>
  <si>
    <t>Název seskupení položek</t>
  </si>
  <si>
    <t>%</t>
  </si>
  <si>
    <t>Celkem</t>
  </si>
  <si>
    <t>Komentář:</t>
  </si>
  <si>
    <t>Financování z tuzemska</t>
  </si>
  <si>
    <t>Financování ze zahraničí</t>
  </si>
  <si>
    <t>seskupení pol.81 - Finanncování z tuzemska</t>
  </si>
  <si>
    <t>Uhrazené splátky dlouhodobých přijatých půjčených prostředků</t>
  </si>
  <si>
    <t xml:space="preserve">Splátka úvěru Komerční banky, a.s. na investiční projekty Olomouckého kraje.  </t>
  </si>
  <si>
    <t>seskupení pol.82 - Finanncování ze zahraničí</t>
  </si>
  <si>
    <t xml:space="preserve">Splátka úvěrového rámce od Evropské investiční banky na spolufinancování evropských programů a investičních akcí Olomouckého kraje.  </t>
  </si>
  <si>
    <t xml:space="preserve">Mgr. Olga Fidrová </t>
  </si>
  <si>
    <t xml:space="preserve">4. Financování </t>
  </si>
  <si>
    <t>b) Splátky úvěrů</t>
  </si>
  <si>
    <t xml:space="preserve">a) zapojení zůstatku na bankovních účtech z minulého období </t>
  </si>
  <si>
    <t>pol.  8115 - Změna stavu krátkodobých prostředků na bankovních účtech kromě účtů státních finančních aktiv, které tvoří kapitolu OSFA</t>
  </si>
  <si>
    <t>pol.  8123 - Dlouhodobé přijaté půjčené prostředky</t>
  </si>
  <si>
    <t>Splátka úvěru Evrospké investiční banky na projekt "Modernizace silniční sítě".</t>
  </si>
  <si>
    <t>Zapojení finančních prostředků z úvěru u Komerční banky, a.s. na kofinancování projektů spolufinancovaných z fodnů EU.</t>
  </si>
  <si>
    <t>Schválený rozpočet 2018</t>
  </si>
  <si>
    <t>Návrh rozpočtu 2019</t>
  </si>
  <si>
    <t>Splátka úvěru PPF Banky</t>
  </si>
  <si>
    <t xml:space="preserve">d) zapojení zůstatku z roku 2018 - nevyčerpané příspěvky na provoz PO </t>
  </si>
  <si>
    <t xml:space="preserve">e) zapojení zůstatku z roku 2018 - přeplnění daňových příjmů </t>
  </si>
  <si>
    <t xml:space="preserve">f) zapojení zůstatku z roku 2018 - rezerva OE na neplnění daňových příjmů, rezerva OK </t>
  </si>
  <si>
    <t>a) zapojení zůstatku z roku 2018 - rezerva v rámci projetku "Brána poznání dokořán"</t>
  </si>
  <si>
    <t xml:space="preserve">c) zapojení zůstatku z roku 2018 - z rezervy na  kofinancování projektů </t>
  </si>
  <si>
    <t xml:space="preserve">b) zapojení zůstatku z roku 2018 - z rezervy na investice, přecházející akce, kofinancování </t>
  </si>
  <si>
    <t>Upravený rozpočet k 
31. 10. 2018</t>
  </si>
  <si>
    <t>7=6/4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</si>
</sst>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23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5" fillId="2" borderId="2" xfId="0" applyNumberFormat="1" applyFont="1" applyFill="1" applyBorder="1"/>
    <xf numFmtId="0" fontId="5" fillId="0" borderId="0" xfId="0" applyFont="1"/>
    <xf numFmtId="0" fontId="9" fillId="3" borderId="0" xfId="1" applyFont="1" applyFill="1"/>
    <xf numFmtId="0" fontId="0" fillId="3" borderId="0" xfId="0" applyFill="1"/>
    <xf numFmtId="3" fontId="2" fillId="3" borderId="0" xfId="0" applyNumberFormat="1" applyFont="1" applyFill="1"/>
    <xf numFmtId="0" fontId="2" fillId="3" borderId="0" xfId="0" applyFont="1" applyFill="1"/>
    <xf numFmtId="0" fontId="10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3" fontId="3" fillId="3" borderId="0" xfId="0" applyNumberFormat="1" applyFont="1" applyFill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3" fontId="2" fillId="3" borderId="5" xfId="0" applyNumberFormat="1" applyFont="1" applyFill="1" applyBorder="1"/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3" borderId="0" xfId="0" applyFont="1" applyFill="1"/>
    <xf numFmtId="164" fontId="7" fillId="3" borderId="0" xfId="0" applyNumberFormat="1" applyFont="1" applyFill="1"/>
    <xf numFmtId="1" fontId="12" fillId="3" borderId="0" xfId="2" applyNumberFormat="1" applyFont="1" applyFill="1" applyBorder="1" applyAlignment="1">
      <alignment horizontal="left"/>
    </xf>
    <xf numFmtId="3" fontId="13" fillId="3" borderId="0" xfId="0" applyNumberFormat="1" applyFont="1" applyFill="1"/>
    <xf numFmtId="0" fontId="13" fillId="3" borderId="0" xfId="0" applyFont="1" applyFill="1"/>
    <xf numFmtId="3" fontId="7" fillId="3" borderId="5" xfId="0" applyNumberFormat="1" applyFont="1" applyFill="1" applyBorder="1"/>
    <xf numFmtId="3" fontId="7" fillId="3" borderId="0" xfId="0" applyNumberFormat="1" applyFont="1" applyFill="1"/>
    <xf numFmtId="0" fontId="7" fillId="3" borderId="0" xfId="0" applyFont="1" applyFill="1"/>
    <xf numFmtId="3" fontId="8" fillId="3" borderId="0" xfId="0" applyNumberFormat="1" applyFont="1" applyFill="1"/>
    <xf numFmtId="0" fontId="8" fillId="3" borderId="0" xfId="0" applyFont="1" applyFill="1"/>
    <xf numFmtId="4" fontId="7" fillId="3" borderId="6" xfId="0" applyNumberFormat="1" applyFont="1" applyFill="1" applyBorder="1"/>
    <xf numFmtId="3" fontId="14" fillId="2" borderId="2" xfId="0" applyNumberFormat="1" applyFont="1" applyFill="1" applyBorder="1"/>
    <xf numFmtId="4" fontId="14" fillId="2" borderId="3" xfId="0" applyNumberFormat="1" applyFont="1" applyFill="1" applyBorder="1"/>
    <xf numFmtId="3" fontId="7" fillId="0" borderId="0" xfId="0" applyNumberFormat="1" applyFont="1"/>
    <xf numFmtId="0" fontId="7" fillId="0" borderId="0" xfId="0" applyFont="1"/>
    <xf numFmtId="164" fontId="7" fillId="3" borderId="0" xfId="0" applyNumberFormat="1" applyFont="1" applyFill="1" applyBorder="1" applyAlignment="1"/>
    <xf numFmtId="164" fontId="16" fillId="3" borderId="0" xfId="0" applyNumberFormat="1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wrapText="1"/>
    </xf>
    <xf numFmtId="0" fontId="7" fillId="3" borderId="5" xfId="0" applyFont="1" applyFill="1" applyBorder="1"/>
    <xf numFmtId="0" fontId="19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3" fontId="7" fillId="3" borderId="0" xfId="0" applyNumberFormat="1" applyFont="1" applyFill="1" applyBorder="1"/>
    <xf numFmtId="0" fontId="21" fillId="3" borderId="0" xfId="0" applyFont="1" applyFill="1" applyAlignment="1">
      <alignment horizontal="center"/>
    </xf>
    <xf numFmtId="0" fontId="21" fillId="3" borderId="0" xfId="0" applyFont="1" applyFill="1"/>
    <xf numFmtId="3" fontId="21" fillId="3" borderId="0" xfId="0" applyNumberFormat="1" applyFont="1" applyFill="1"/>
    <xf numFmtId="0" fontId="21" fillId="0" borderId="0" xfId="0" applyFont="1"/>
    <xf numFmtId="164" fontId="7" fillId="3" borderId="0" xfId="0" applyNumberFormat="1" applyFont="1" applyFill="1" applyBorder="1" applyAlignment="1"/>
    <xf numFmtId="164" fontId="16" fillId="3" borderId="0" xfId="0" applyNumberFormat="1" applyFont="1" applyFill="1" applyBorder="1" applyAlignment="1"/>
    <xf numFmtId="0" fontId="5" fillId="2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164" fontId="14" fillId="2" borderId="10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horizontal="justify" vertical="top" wrapText="1"/>
    </xf>
    <xf numFmtId="3" fontId="15" fillId="3" borderId="0" xfId="0" applyNumberFormat="1" applyFont="1" applyFill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164" fontId="12" fillId="3" borderId="0" xfId="0" applyNumberFormat="1" applyFont="1" applyFill="1" applyBorder="1" applyAlignment="1"/>
    <xf numFmtId="164" fontId="22" fillId="3" borderId="0" xfId="0" applyNumberFormat="1" applyFont="1" applyFill="1" applyBorder="1" applyAlignment="1"/>
    <xf numFmtId="3" fontId="1" fillId="3" borderId="0" xfId="0" applyNumberFormat="1" applyFont="1" applyFill="1" applyAlignment="1">
      <alignment horizontal="center"/>
    </xf>
    <xf numFmtId="0" fontId="14" fillId="2" borderId="7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wrapText="1"/>
    </xf>
    <xf numFmtId="164" fontId="14" fillId="3" borderId="0" xfId="0" applyNumberFormat="1" applyFont="1" applyFill="1" applyBorder="1" applyAlignment="1"/>
    <xf numFmtId="164" fontId="20" fillId="3" borderId="0" xfId="0" applyNumberFormat="1" applyFont="1" applyFill="1" applyBorder="1" applyAlignment="1"/>
    <xf numFmtId="0" fontId="16" fillId="0" borderId="0" xfId="0" applyFont="1" applyAlignment="1"/>
    <xf numFmtId="0" fontId="7" fillId="3" borderId="0" xfId="0" applyFont="1" applyFill="1" applyBorder="1" applyAlignment="1">
      <alignment horizontal="justify" vertical="top" wrapText="1"/>
    </xf>
    <xf numFmtId="0" fontId="16" fillId="3" borderId="0" xfId="0" applyFont="1" applyFill="1" applyAlignment="1">
      <alignment horizontal="justify" vertical="top" wrapText="1"/>
    </xf>
    <xf numFmtId="0" fontId="16" fillId="3" borderId="0" xfId="0" applyFont="1" applyFill="1" applyAlignment="1">
      <alignment horizontal="justify" wrapText="1"/>
    </xf>
    <xf numFmtId="164" fontId="7" fillId="3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3"/>
  <sheetViews>
    <sheetView view="pageBreakPreview" topLeftCell="A4" zoomScaleNormal="100" zoomScaleSheetLayoutView="100" workbookViewId="0">
      <selection activeCell="O15" sqref="O15"/>
    </sheetView>
  </sheetViews>
  <sheetFormatPr defaultRowHeight="14.25" x14ac:dyDescent="0.2"/>
  <cols>
    <col min="1" max="1" width="8.5703125" style="1" customWidth="1"/>
    <col min="2" max="2" width="9.140625" style="1"/>
    <col min="3" max="3" width="58.7109375" style="2" customWidth="1"/>
    <col min="4" max="4" width="14.140625" style="2" customWidth="1"/>
    <col min="5" max="5" width="14.140625" style="3" customWidth="1"/>
    <col min="6" max="6" width="15" style="39" customWidth="1"/>
    <col min="7" max="7" width="9.140625" style="40" customWidth="1"/>
    <col min="8" max="8" width="17.5703125" style="12" customWidth="1"/>
    <col min="9" max="11" width="9.140625" style="12"/>
    <col min="12" max="12" width="13.28515625" style="12" customWidth="1"/>
    <col min="13" max="36" width="9.140625" style="12"/>
    <col min="37" max="16384" width="9.140625" style="2"/>
  </cols>
  <sheetData>
    <row r="1" spans="1:36" ht="20.25" x14ac:dyDescent="0.3">
      <c r="A1" s="9" t="s">
        <v>19</v>
      </c>
      <c r="B1" s="10"/>
      <c r="C1" s="10"/>
      <c r="D1" s="10"/>
      <c r="E1" s="10"/>
      <c r="F1" s="32"/>
      <c r="G1" s="33"/>
    </row>
    <row r="2" spans="1:36" ht="15" x14ac:dyDescent="0.25">
      <c r="A2" s="10"/>
      <c r="B2" s="10"/>
      <c r="C2" s="10"/>
      <c r="D2" s="10"/>
      <c r="E2" s="10"/>
      <c r="F2" s="32"/>
      <c r="G2" s="33"/>
    </row>
    <row r="3" spans="1:36" ht="18" x14ac:dyDescent="0.25">
      <c r="A3" s="13" t="s">
        <v>21</v>
      </c>
      <c r="B3" s="10"/>
      <c r="C3" s="10"/>
      <c r="D3" s="10"/>
      <c r="E3" s="10"/>
      <c r="F3" s="32"/>
      <c r="G3" s="33"/>
    </row>
    <row r="4" spans="1:36" ht="15" x14ac:dyDescent="0.25">
      <c r="A4" s="10"/>
      <c r="B4" s="10"/>
      <c r="C4" s="10"/>
      <c r="D4" s="10"/>
      <c r="E4" s="10"/>
      <c r="F4" s="32"/>
      <c r="G4" s="33"/>
    </row>
    <row r="5" spans="1:36" ht="23.25" x14ac:dyDescent="0.35">
      <c r="A5" s="14" t="s">
        <v>0</v>
      </c>
      <c r="B5" s="15"/>
      <c r="C5" s="12"/>
      <c r="D5" s="12"/>
      <c r="E5" s="11"/>
      <c r="F5" s="76" t="s">
        <v>1</v>
      </c>
      <c r="G5" s="76"/>
    </row>
    <row r="6" spans="1:36" x14ac:dyDescent="0.2">
      <c r="A6" s="15"/>
      <c r="B6" s="15"/>
      <c r="C6" s="12"/>
      <c r="D6" s="12"/>
      <c r="E6" s="11"/>
      <c r="F6" s="32"/>
      <c r="G6" s="33"/>
    </row>
    <row r="7" spans="1:36" x14ac:dyDescent="0.2">
      <c r="A7" s="16" t="s">
        <v>2</v>
      </c>
      <c r="B7" s="16" t="s">
        <v>18</v>
      </c>
      <c r="C7" s="12"/>
      <c r="D7" s="12"/>
      <c r="E7" s="11"/>
      <c r="F7" s="32"/>
      <c r="G7" s="33"/>
    </row>
    <row r="8" spans="1:36" x14ac:dyDescent="0.2">
      <c r="A8" s="15"/>
      <c r="B8" s="16" t="s">
        <v>3</v>
      </c>
      <c r="C8" s="12"/>
      <c r="D8" s="12"/>
      <c r="E8" s="11"/>
      <c r="F8" s="32"/>
      <c r="G8" s="33"/>
    </row>
    <row r="9" spans="1:36" x14ac:dyDescent="0.2">
      <c r="A9" s="15"/>
      <c r="B9" s="15"/>
      <c r="C9" s="12"/>
      <c r="D9" s="12"/>
      <c r="E9" s="11"/>
      <c r="F9" s="32"/>
      <c r="G9" s="33"/>
    </row>
    <row r="10" spans="1:36" s="4" customFormat="1" ht="13.5" thickBot="1" x14ac:dyDescent="0.25">
      <c r="A10" s="17"/>
      <c r="B10" s="17"/>
      <c r="C10" s="18"/>
      <c r="D10" s="18"/>
      <c r="E10" s="19"/>
      <c r="F10" s="34"/>
      <c r="G10" s="35" t="s">
        <v>4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s="4" customFormat="1" ht="39.75" thickTop="1" thickBot="1" x14ac:dyDescent="0.25">
      <c r="A11" s="43" t="s">
        <v>5</v>
      </c>
      <c r="B11" s="44" t="s">
        <v>6</v>
      </c>
      <c r="C11" s="45" t="s">
        <v>7</v>
      </c>
      <c r="D11" s="46" t="s">
        <v>26</v>
      </c>
      <c r="E11" s="5" t="s">
        <v>35</v>
      </c>
      <c r="F11" s="46" t="s">
        <v>27</v>
      </c>
      <c r="G11" s="47" t="s">
        <v>8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s="6" customFormat="1" ht="12.75" thickTop="1" thickBot="1" x14ac:dyDescent="0.25">
      <c r="A12" s="48">
        <v>1</v>
      </c>
      <c r="B12" s="49">
        <v>2</v>
      </c>
      <c r="C12" s="49">
        <v>3</v>
      </c>
      <c r="D12" s="50">
        <v>4</v>
      </c>
      <c r="E12" s="50">
        <v>5</v>
      </c>
      <c r="F12" s="50">
        <v>6</v>
      </c>
      <c r="G12" s="51" t="s">
        <v>36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5.75" thickTop="1" thickBot="1" x14ac:dyDescent="0.25">
      <c r="A13" s="20"/>
      <c r="B13" s="21">
        <v>81</v>
      </c>
      <c r="C13" s="22" t="s">
        <v>11</v>
      </c>
      <c r="D13" s="23">
        <v>802200</v>
      </c>
      <c r="E13" s="23">
        <v>966456</v>
      </c>
      <c r="F13" s="31">
        <f>SUM(F17,F25)</f>
        <v>672383</v>
      </c>
      <c r="G13" s="36">
        <f>F13/D13*100</f>
        <v>83.817377212665164</v>
      </c>
    </row>
    <row r="14" spans="1:36" s="8" customFormat="1" ht="16.5" thickTop="1" thickBot="1" x14ac:dyDescent="0.3">
      <c r="A14" s="77" t="s">
        <v>9</v>
      </c>
      <c r="B14" s="78"/>
      <c r="C14" s="79"/>
      <c r="D14" s="7">
        <f>SUM(D13:D13)</f>
        <v>802200</v>
      </c>
      <c r="E14" s="7">
        <f>SUM(E13:E13)</f>
        <v>966456</v>
      </c>
      <c r="F14" s="37">
        <f>SUM(F13:F13)</f>
        <v>672383</v>
      </c>
      <c r="G14" s="38">
        <f>F14/D14*100</f>
        <v>83.817377212665164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6" ht="15" thickTop="1" x14ac:dyDescent="0.2">
      <c r="A15" s="15"/>
      <c r="B15" s="15"/>
      <c r="C15" s="12"/>
      <c r="D15" s="12"/>
      <c r="E15" s="11"/>
      <c r="F15" s="32"/>
      <c r="G15" s="33"/>
    </row>
    <row r="16" spans="1:36" ht="15" x14ac:dyDescent="0.25">
      <c r="A16" s="24" t="s">
        <v>10</v>
      </c>
      <c r="B16" s="15"/>
      <c r="C16" s="12"/>
      <c r="D16" s="12"/>
      <c r="E16" s="11"/>
      <c r="F16" s="32"/>
      <c r="G16" s="3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30" customHeight="1" thickBot="1" x14ac:dyDescent="0.3">
      <c r="A17" s="72" t="s">
        <v>22</v>
      </c>
      <c r="B17" s="73"/>
      <c r="C17" s="73"/>
      <c r="D17" s="73"/>
      <c r="E17" s="73"/>
      <c r="F17" s="74">
        <f>SUM(F18:G23)</f>
        <v>640653</v>
      </c>
      <c r="G17" s="74"/>
      <c r="H17" s="2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69" customFormat="1" ht="16.5" thickTop="1" x14ac:dyDescent="0.25">
      <c r="A18" s="28" t="s">
        <v>32</v>
      </c>
      <c r="B18" s="66"/>
      <c r="C18" s="67"/>
      <c r="D18" s="67"/>
      <c r="E18" s="68"/>
      <c r="F18" s="80">
        <v>5850</v>
      </c>
      <c r="G18" s="81"/>
      <c r="H18" s="67"/>
      <c r="I18" s="67"/>
      <c r="J18" s="67"/>
      <c r="K18" s="67"/>
    </row>
    <row r="19" spans="1:36" ht="15.75" x14ac:dyDescent="0.25">
      <c r="A19" s="28" t="s">
        <v>34</v>
      </c>
      <c r="B19" s="15"/>
      <c r="C19" s="12"/>
      <c r="D19" s="12"/>
      <c r="E19" s="11"/>
      <c r="F19" s="70">
        <f>4900+27266+36000+22000+20000+10000</f>
        <v>120166</v>
      </c>
      <c r="G19" s="7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s="33" customFormat="1" ht="15.75" x14ac:dyDescent="0.25">
      <c r="A20" s="28" t="s">
        <v>33</v>
      </c>
      <c r="B20" s="59"/>
      <c r="E20" s="32"/>
      <c r="F20" s="70">
        <v>100000</v>
      </c>
      <c r="G20" s="71"/>
    </row>
    <row r="21" spans="1:36" s="33" customFormat="1" ht="15.75" x14ac:dyDescent="0.25">
      <c r="A21" s="28" t="s">
        <v>29</v>
      </c>
      <c r="B21" s="59"/>
      <c r="E21" s="32"/>
      <c r="F21" s="70">
        <v>110000</v>
      </c>
      <c r="G21" s="71"/>
    </row>
    <row r="22" spans="1:36" s="33" customFormat="1" ht="15.75" x14ac:dyDescent="0.25">
      <c r="A22" s="28" t="s">
        <v>30</v>
      </c>
      <c r="B22" s="59"/>
      <c r="E22" s="32"/>
      <c r="F22" s="70">
        <v>289000</v>
      </c>
      <c r="G22" s="71"/>
    </row>
    <row r="23" spans="1:36" s="33" customFormat="1" ht="15.75" x14ac:dyDescent="0.25">
      <c r="A23" s="28" t="s">
        <v>31</v>
      </c>
      <c r="B23" s="59"/>
      <c r="E23" s="32"/>
      <c r="F23" s="70">
        <f>10000+3133+2005+499</f>
        <v>15637</v>
      </c>
      <c r="G23" s="71"/>
      <c r="H23" s="27">
        <f>SUM(F19,F20,F21,F23)</f>
        <v>345803</v>
      </c>
    </row>
    <row r="24" spans="1:36" ht="15.75" x14ac:dyDescent="0.25">
      <c r="A24" s="28"/>
      <c r="B24" s="15"/>
      <c r="C24" s="12"/>
      <c r="D24" s="12"/>
      <c r="E24" s="11"/>
      <c r="F24" s="41"/>
      <c r="G24" s="4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.75" thickBot="1" x14ac:dyDescent="0.3">
      <c r="A25" s="72" t="s">
        <v>23</v>
      </c>
      <c r="B25" s="73"/>
      <c r="C25" s="73"/>
      <c r="D25" s="73"/>
      <c r="E25" s="73"/>
      <c r="F25" s="74">
        <v>31730</v>
      </c>
      <c r="G25" s="74"/>
      <c r="H25" s="2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s="12" customFormat="1" ht="31.5" customHeight="1" thickTop="1" x14ac:dyDescent="0.2">
      <c r="A26" s="75" t="s">
        <v>25</v>
      </c>
      <c r="B26" s="75"/>
      <c r="C26" s="75"/>
      <c r="D26" s="75"/>
      <c r="E26" s="75"/>
      <c r="F26" s="75"/>
      <c r="G26" s="75"/>
    </row>
    <row r="27" spans="1:36" s="12" customFormat="1" x14ac:dyDescent="0.2">
      <c r="A27" s="15"/>
      <c r="B27" s="15"/>
      <c r="E27" s="11"/>
      <c r="F27" s="32"/>
      <c r="G27" s="33"/>
    </row>
    <row r="28" spans="1:36" s="12" customFormat="1" x14ac:dyDescent="0.2">
      <c r="A28" s="15"/>
      <c r="B28" s="15"/>
      <c r="E28" s="11"/>
      <c r="F28" s="32"/>
      <c r="G28" s="33"/>
    </row>
    <row r="29" spans="1:36" s="12" customFormat="1" x14ac:dyDescent="0.2">
      <c r="A29" s="15"/>
      <c r="B29" s="15"/>
      <c r="E29" s="11"/>
      <c r="F29" s="32"/>
      <c r="G29" s="33"/>
    </row>
    <row r="30" spans="1:36" s="12" customFormat="1" x14ac:dyDescent="0.2">
      <c r="A30" s="15"/>
      <c r="B30" s="15"/>
      <c r="E30" s="11"/>
      <c r="F30" s="32"/>
      <c r="G30" s="33"/>
    </row>
    <row r="31" spans="1:36" s="12" customFormat="1" x14ac:dyDescent="0.2">
      <c r="A31" s="15"/>
      <c r="B31" s="15"/>
      <c r="E31" s="11"/>
      <c r="F31" s="32"/>
      <c r="G31" s="33"/>
    </row>
    <row r="32" spans="1:36" s="12" customFormat="1" x14ac:dyDescent="0.2">
      <c r="A32" s="15"/>
      <c r="B32" s="15"/>
      <c r="E32" s="11"/>
      <c r="F32" s="32"/>
      <c r="G32" s="33"/>
    </row>
    <row r="33" spans="1:7" s="12" customFormat="1" x14ac:dyDescent="0.2">
      <c r="A33" s="15"/>
      <c r="B33" s="15"/>
      <c r="E33" s="11"/>
      <c r="F33" s="32"/>
      <c r="G33" s="33"/>
    </row>
    <row r="34" spans="1:7" s="12" customFormat="1" x14ac:dyDescent="0.2">
      <c r="A34" s="15"/>
      <c r="B34" s="15"/>
      <c r="E34" s="11"/>
      <c r="F34" s="32"/>
      <c r="G34" s="33"/>
    </row>
    <row r="35" spans="1:7" s="12" customFormat="1" x14ac:dyDescent="0.2">
      <c r="A35" s="15"/>
      <c r="B35" s="15"/>
      <c r="E35" s="11"/>
      <c r="F35" s="32"/>
      <c r="G35" s="33"/>
    </row>
    <row r="36" spans="1:7" s="12" customFormat="1" x14ac:dyDescent="0.2">
      <c r="A36" s="15"/>
      <c r="B36" s="15"/>
      <c r="E36" s="11"/>
      <c r="F36" s="32"/>
      <c r="G36" s="33"/>
    </row>
    <row r="37" spans="1:7" s="12" customFormat="1" x14ac:dyDescent="0.2">
      <c r="A37" s="15"/>
      <c r="B37" s="15"/>
      <c r="E37" s="11"/>
      <c r="F37" s="32"/>
      <c r="G37" s="33"/>
    </row>
    <row r="38" spans="1:7" s="12" customFormat="1" x14ac:dyDescent="0.2">
      <c r="A38" s="15"/>
      <c r="B38" s="15"/>
      <c r="E38" s="11"/>
      <c r="F38" s="32"/>
      <c r="G38" s="33"/>
    </row>
    <row r="39" spans="1:7" s="12" customFormat="1" x14ac:dyDescent="0.2">
      <c r="A39" s="15"/>
      <c r="B39" s="15"/>
      <c r="E39" s="11"/>
      <c r="F39" s="32"/>
      <c r="G39" s="33"/>
    </row>
    <row r="40" spans="1:7" s="12" customFormat="1" x14ac:dyDescent="0.2">
      <c r="A40" s="15"/>
      <c r="B40" s="15"/>
      <c r="E40" s="11"/>
      <c r="F40" s="32"/>
      <c r="G40" s="33"/>
    </row>
    <row r="41" spans="1:7" s="12" customFormat="1" x14ac:dyDescent="0.2">
      <c r="A41" s="15"/>
      <c r="B41" s="15"/>
      <c r="E41" s="11"/>
      <c r="F41" s="32"/>
      <c r="G41" s="33"/>
    </row>
    <row r="42" spans="1:7" s="12" customFormat="1" x14ac:dyDescent="0.2">
      <c r="A42" s="15"/>
      <c r="B42" s="15"/>
      <c r="E42" s="11"/>
      <c r="F42" s="32"/>
      <c r="G42" s="33"/>
    </row>
    <row r="43" spans="1:7" s="12" customFormat="1" x14ac:dyDescent="0.2">
      <c r="A43" s="15"/>
      <c r="B43" s="15"/>
      <c r="E43" s="11"/>
      <c r="F43" s="32"/>
      <c r="G43" s="33"/>
    </row>
    <row r="44" spans="1:7" s="12" customFormat="1" x14ac:dyDescent="0.2">
      <c r="A44" s="15"/>
      <c r="B44" s="15"/>
      <c r="E44" s="11"/>
      <c r="F44" s="32"/>
      <c r="G44" s="33"/>
    </row>
    <row r="45" spans="1:7" s="12" customFormat="1" x14ac:dyDescent="0.2">
      <c r="A45" s="15"/>
      <c r="B45" s="15"/>
      <c r="E45" s="11"/>
      <c r="F45" s="32"/>
      <c r="G45" s="33"/>
    </row>
    <row r="46" spans="1:7" s="12" customFormat="1" x14ac:dyDescent="0.2">
      <c r="A46" s="15"/>
      <c r="B46" s="15"/>
      <c r="E46" s="11"/>
      <c r="F46" s="32"/>
      <c r="G46" s="33"/>
    </row>
    <row r="47" spans="1:7" s="12" customFormat="1" x14ac:dyDescent="0.2">
      <c r="A47" s="15"/>
      <c r="B47" s="15"/>
      <c r="E47" s="11"/>
      <c r="F47" s="32"/>
      <c r="G47" s="33"/>
    </row>
    <row r="48" spans="1:7" s="12" customFormat="1" x14ac:dyDescent="0.2">
      <c r="A48" s="15"/>
      <c r="B48" s="15"/>
      <c r="E48" s="11"/>
      <c r="F48" s="32"/>
      <c r="G48" s="33"/>
    </row>
    <row r="49" spans="1:7" s="12" customFormat="1" x14ac:dyDescent="0.2">
      <c r="A49" s="15"/>
      <c r="B49" s="15"/>
      <c r="E49" s="11"/>
      <c r="F49" s="32"/>
      <c r="G49" s="33"/>
    </row>
    <row r="50" spans="1:7" s="12" customFormat="1" x14ac:dyDescent="0.2">
      <c r="A50" s="15"/>
      <c r="B50" s="15"/>
      <c r="E50" s="11"/>
      <c r="F50" s="32"/>
      <c r="G50" s="33"/>
    </row>
    <row r="51" spans="1:7" s="12" customFormat="1" x14ac:dyDescent="0.2">
      <c r="A51" s="15"/>
      <c r="B51" s="15"/>
      <c r="E51" s="11"/>
      <c r="F51" s="32"/>
      <c r="G51" s="33"/>
    </row>
    <row r="52" spans="1:7" s="12" customFormat="1" x14ac:dyDescent="0.2">
      <c r="A52" s="15"/>
      <c r="B52" s="15"/>
      <c r="E52" s="11"/>
      <c r="F52" s="32"/>
      <c r="G52" s="33"/>
    </row>
    <row r="53" spans="1:7" s="12" customFormat="1" x14ac:dyDescent="0.2">
      <c r="A53" s="15"/>
      <c r="B53" s="15"/>
      <c r="E53" s="11"/>
      <c r="F53" s="32"/>
      <c r="G53" s="33"/>
    </row>
    <row r="54" spans="1:7" s="12" customFormat="1" x14ac:dyDescent="0.2">
      <c r="A54" s="15"/>
      <c r="B54" s="15"/>
      <c r="E54" s="11"/>
      <c r="F54" s="32"/>
      <c r="G54" s="33"/>
    </row>
    <row r="55" spans="1:7" s="12" customFormat="1" x14ac:dyDescent="0.2">
      <c r="A55" s="15"/>
      <c r="B55" s="15"/>
      <c r="E55" s="11"/>
      <c r="F55" s="32"/>
      <c r="G55" s="33"/>
    </row>
    <row r="56" spans="1:7" s="12" customFormat="1" x14ac:dyDescent="0.2">
      <c r="A56" s="15"/>
      <c r="B56" s="15"/>
      <c r="E56" s="11"/>
      <c r="F56" s="32"/>
      <c r="G56" s="33"/>
    </row>
    <row r="57" spans="1:7" s="12" customFormat="1" x14ac:dyDescent="0.2">
      <c r="A57" s="15"/>
      <c r="B57" s="15"/>
      <c r="E57" s="11"/>
      <c r="F57" s="32"/>
      <c r="G57" s="33"/>
    </row>
    <row r="58" spans="1:7" s="12" customFormat="1" x14ac:dyDescent="0.2">
      <c r="A58" s="15"/>
      <c r="B58" s="15"/>
      <c r="E58" s="11"/>
      <c r="F58" s="32"/>
      <c r="G58" s="33"/>
    </row>
    <row r="59" spans="1:7" s="12" customFormat="1" x14ac:dyDescent="0.2">
      <c r="A59" s="15"/>
      <c r="B59" s="15"/>
      <c r="E59" s="11"/>
      <c r="F59" s="32"/>
      <c r="G59" s="33"/>
    </row>
    <row r="60" spans="1:7" s="12" customFormat="1" x14ac:dyDescent="0.2">
      <c r="A60" s="15"/>
      <c r="B60" s="15"/>
      <c r="E60" s="11"/>
      <c r="F60" s="32"/>
      <c r="G60" s="33"/>
    </row>
    <row r="61" spans="1:7" s="12" customFormat="1" x14ac:dyDescent="0.2">
      <c r="A61" s="15"/>
      <c r="B61" s="15"/>
      <c r="E61" s="11"/>
      <c r="F61" s="32"/>
      <c r="G61" s="33"/>
    </row>
    <row r="62" spans="1:7" s="12" customFormat="1" x14ac:dyDescent="0.2">
      <c r="A62" s="15"/>
      <c r="B62" s="15"/>
      <c r="E62" s="11"/>
      <c r="F62" s="32"/>
      <c r="G62" s="33"/>
    </row>
    <row r="63" spans="1:7" s="12" customFormat="1" x14ac:dyDescent="0.2">
      <c r="A63" s="15"/>
      <c r="B63" s="15"/>
      <c r="E63" s="11"/>
      <c r="F63" s="32"/>
      <c r="G63" s="33"/>
    </row>
    <row r="64" spans="1:7" s="12" customFormat="1" x14ac:dyDescent="0.2">
      <c r="A64" s="15"/>
      <c r="B64" s="15"/>
      <c r="E64" s="11"/>
      <c r="F64" s="32"/>
      <c r="G64" s="33"/>
    </row>
    <row r="65" spans="1:7" s="12" customFormat="1" x14ac:dyDescent="0.2">
      <c r="A65" s="15"/>
      <c r="B65" s="15"/>
      <c r="E65" s="11"/>
      <c r="F65" s="32"/>
      <c r="G65" s="33"/>
    </row>
    <row r="66" spans="1:7" s="12" customFormat="1" x14ac:dyDescent="0.2">
      <c r="A66" s="15"/>
      <c r="B66" s="15"/>
      <c r="E66" s="11"/>
      <c r="F66" s="32"/>
      <c r="G66" s="33"/>
    </row>
    <row r="67" spans="1:7" s="12" customFormat="1" x14ac:dyDescent="0.2">
      <c r="A67" s="15"/>
      <c r="B67" s="15"/>
      <c r="E67" s="11"/>
      <c r="F67" s="32"/>
      <c r="G67" s="33"/>
    </row>
    <row r="68" spans="1:7" s="12" customFormat="1" x14ac:dyDescent="0.2">
      <c r="A68" s="15"/>
      <c r="B68" s="15"/>
      <c r="E68" s="11"/>
      <c r="F68" s="32"/>
      <c r="G68" s="33"/>
    </row>
    <row r="69" spans="1:7" s="12" customFormat="1" x14ac:dyDescent="0.2">
      <c r="A69" s="15"/>
      <c r="B69" s="15"/>
      <c r="E69" s="11"/>
      <c r="F69" s="32"/>
      <c r="G69" s="33"/>
    </row>
    <row r="70" spans="1:7" s="12" customFormat="1" x14ac:dyDescent="0.2">
      <c r="A70" s="15"/>
      <c r="B70" s="15"/>
      <c r="E70" s="11"/>
      <c r="F70" s="32"/>
      <c r="G70" s="33"/>
    </row>
    <row r="71" spans="1:7" s="12" customFormat="1" x14ac:dyDescent="0.2">
      <c r="A71" s="15"/>
      <c r="B71" s="15"/>
      <c r="E71" s="11"/>
      <c r="F71" s="32"/>
      <c r="G71" s="33"/>
    </row>
    <row r="72" spans="1:7" s="12" customFormat="1" x14ac:dyDescent="0.2">
      <c r="A72" s="15"/>
      <c r="B72" s="15"/>
      <c r="E72" s="11"/>
      <c r="F72" s="32"/>
      <c r="G72" s="33"/>
    </row>
    <row r="73" spans="1:7" s="12" customFormat="1" x14ac:dyDescent="0.2">
      <c r="A73" s="15"/>
      <c r="B73" s="15"/>
      <c r="E73" s="11"/>
      <c r="F73" s="32"/>
      <c r="G73" s="33"/>
    </row>
    <row r="74" spans="1:7" s="12" customFormat="1" x14ac:dyDescent="0.2">
      <c r="A74" s="15"/>
      <c r="B74" s="15"/>
      <c r="E74" s="11"/>
      <c r="F74" s="32"/>
      <c r="G74" s="33"/>
    </row>
    <row r="75" spans="1:7" s="12" customFormat="1" x14ac:dyDescent="0.2">
      <c r="A75" s="15"/>
      <c r="B75" s="15"/>
      <c r="E75" s="11"/>
      <c r="F75" s="32"/>
      <c r="G75" s="33"/>
    </row>
    <row r="76" spans="1:7" s="12" customFormat="1" x14ac:dyDescent="0.2">
      <c r="A76" s="15"/>
      <c r="B76" s="15"/>
      <c r="E76" s="11"/>
      <c r="F76" s="32"/>
      <c r="G76" s="33"/>
    </row>
    <row r="77" spans="1:7" s="12" customFormat="1" x14ac:dyDescent="0.2">
      <c r="A77" s="15"/>
      <c r="B77" s="15"/>
      <c r="E77" s="11"/>
      <c r="F77" s="32"/>
      <c r="G77" s="33"/>
    </row>
    <row r="78" spans="1:7" s="12" customFormat="1" x14ac:dyDescent="0.2">
      <c r="A78" s="15"/>
      <c r="B78" s="15"/>
      <c r="E78" s="11"/>
      <c r="F78" s="32"/>
      <c r="G78" s="33"/>
    </row>
    <row r="79" spans="1:7" s="12" customFormat="1" x14ac:dyDescent="0.2">
      <c r="A79" s="15"/>
      <c r="B79" s="15"/>
      <c r="E79" s="11"/>
      <c r="F79" s="32"/>
      <c r="G79" s="33"/>
    </row>
    <row r="80" spans="1:7" s="12" customFormat="1" x14ac:dyDescent="0.2">
      <c r="A80" s="15"/>
      <c r="B80" s="15"/>
      <c r="E80" s="11"/>
      <c r="F80" s="32"/>
      <c r="G80" s="33"/>
    </row>
    <row r="81" spans="1:7" s="12" customFormat="1" x14ac:dyDescent="0.2">
      <c r="A81" s="15"/>
      <c r="B81" s="15"/>
      <c r="E81" s="11"/>
      <c r="F81" s="32"/>
      <c r="G81" s="33"/>
    </row>
    <row r="82" spans="1:7" s="12" customFormat="1" x14ac:dyDescent="0.2">
      <c r="A82" s="15"/>
      <c r="B82" s="15"/>
      <c r="E82" s="11"/>
      <c r="F82" s="32"/>
      <c r="G82" s="33"/>
    </row>
    <row r="83" spans="1:7" s="12" customFormat="1" x14ac:dyDescent="0.2">
      <c r="A83" s="15"/>
      <c r="B83" s="15"/>
      <c r="E83" s="11"/>
      <c r="F83" s="32"/>
      <c r="G83" s="33"/>
    </row>
    <row r="84" spans="1:7" s="12" customFormat="1" x14ac:dyDescent="0.2">
      <c r="A84" s="15"/>
      <c r="B84" s="15"/>
      <c r="E84" s="11"/>
      <c r="F84" s="32"/>
      <c r="G84" s="33"/>
    </row>
    <row r="85" spans="1:7" s="12" customFormat="1" x14ac:dyDescent="0.2">
      <c r="A85" s="15"/>
      <c r="B85" s="15"/>
      <c r="E85" s="11"/>
      <c r="F85" s="32"/>
      <c r="G85" s="33"/>
    </row>
    <row r="86" spans="1:7" s="12" customFormat="1" x14ac:dyDescent="0.2">
      <c r="A86" s="15"/>
      <c r="B86" s="15"/>
      <c r="E86" s="11"/>
      <c r="F86" s="32"/>
      <c r="G86" s="33"/>
    </row>
    <row r="87" spans="1:7" s="12" customFormat="1" x14ac:dyDescent="0.2">
      <c r="A87" s="15"/>
      <c r="B87" s="15"/>
      <c r="E87" s="11"/>
      <c r="F87" s="32"/>
      <c r="G87" s="33"/>
    </row>
    <row r="88" spans="1:7" s="12" customFormat="1" x14ac:dyDescent="0.2">
      <c r="A88" s="15"/>
      <c r="B88" s="15"/>
      <c r="E88" s="11"/>
      <c r="F88" s="32"/>
      <c r="G88" s="33"/>
    </row>
    <row r="89" spans="1:7" s="12" customFormat="1" x14ac:dyDescent="0.2">
      <c r="A89" s="15"/>
      <c r="B89" s="15"/>
      <c r="E89" s="11"/>
      <c r="F89" s="32"/>
      <c r="G89" s="33"/>
    </row>
    <row r="90" spans="1:7" s="12" customFormat="1" x14ac:dyDescent="0.2">
      <c r="A90" s="15"/>
      <c r="B90" s="15"/>
      <c r="E90" s="11"/>
      <c r="F90" s="32"/>
      <c r="G90" s="33"/>
    </row>
    <row r="91" spans="1:7" s="12" customFormat="1" x14ac:dyDescent="0.2">
      <c r="A91" s="15"/>
      <c r="B91" s="15"/>
      <c r="E91" s="11"/>
      <c r="F91" s="32"/>
      <c r="G91" s="33"/>
    </row>
    <row r="92" spans="1:7" s="12" customFormat="1" x14ac:dyDescent="0.2">
      <c r="A92" s="15"/>
      <c r="B92" s="15"/>
      <c r="E92" s="11"/>
      <c r="F92" s="32"/>
      <c r="G92" s="33"/>
    </row>
    <row r="93" spans="1:7" s="12" customFormat="1" x14ac:dyDescent="0.2">
      <c r="A93" s="15"/>
      <c r="B93" s="15"/>
      <c r="E93" s="11"/>
      <c r="F93" s="32"/>
      <c r="G93" s="33"/>
    </row>
    <row r="94" spans="1:7" s="12" customFormat="1" x14ac:dyDescent="0.2">
      <c r="A94" s="15"/>
      <c r="B94" s="15"/>
      <c r="E94" s="11"/>
      <c r="F94" s="32"/>
      <c r="G94" s="33"/>
    </row>
    <row r="95" spans="1:7" s="12" customFormat="1" x14ac:dyDescent="0.2">
      <c r="A95" s="15"/>
      <c r="B95" s="15"/>
      <c r="E95" s="11"/>
      <c r="F95" s="32"/>
      <c r="G95" s="33"/>
    </row>
    <row r="96" spans="1:7" s="12" customFormat="1" x14ac:dyDescent="0.2">
      <c r="A96" s="15"/>
      <c r="B96" s="15"/>
      <c r="E96" s="11"/>
      <c r="F96" s="32"/>
      <c r="G96" s="33"/>
    </row>
    <row r="97" spans="1:7" s="12" customFormat="1" x14ac:dyDescent="0.2">
      <c r="A97" s="15"/>
      <c r="B97" s="15"/>
      <c r="E97" s="11"/>
      <c r="F97" s="32"/>
      <c r="G97" s="33"/>
    </row>
    <row r="98" spans="1:7" s="12" customFormat="1" x14ac:dyDescent="0.2">
      <c r="A98" s="15"/>
      <c r="B98" s="15"/>
      <c r="E98" s="11"/>
      <c r="F98" s="32"/>
      <c r="G98" s="33"/>
    </row>
    <row r="99" spans="1:7" s="12" customFormat="1" x14ac:dyDescent="0.2">
      <c r="A99" s="15"/>
      <c r="B99" s="15"/>
      <c r="E99" s="11"/>
      <c r="F99" s="32"/>
      <c r="G99" s="33"/>
    </row>
    <row r="100" spans="1:7" s="12" customFormat="1" x14ac:dyDescent="0.2">
      <c r="A100" s="15"/>
      <c r="B100" s="15"/>
      <c r="E100" s="11"/>
      <c r="F100" s="32"/>
      <c r="G100" s="33"/>
    </row>
    <row r="101" spans="1:7" s="12" customFormat="1" x14ac:dyDescent="0.2">
      <c r="A101" s="15"/>
      <c r="B101" s="15"/>
      <c r="E101" s="11"/>
      <c r="F101" s="32"/>
      <c r="G101" s="33"/>
    </row>
    <row r="102" spans="1:7" s="12" customFormat="1" x14ac:dyDescent="0.2">
      <c r="A102" s="15"/>
      <c r="B102" s="15"/>
      <c r="E102" s="11"/>
      <c r="F102" s="32"/>
      <c r="G102" s="33"/>
    </row>
    <row r="103" spans="1:7" s="12" customFormat="1" x14ac:dyDescent="0.2">
      <c r="A103" s="15"/>
      <c r="B103" s="15"/>
      <c r="E103" s="11"/>
      <c r="F103" s="32"/>
      <c r="G103" s="33"/>
    </row>
    <row r="104" spans="1:7" s="12" customFormat="1" x14ac:dyDescent="0.2">
      <c r="A104" s="15"/>
      <c r="B104" s="15"/>
      <c r="E104" s="11"/>
      <c r="F104" s="32"/>
      <c r="G104" s="33"/>
    </row>
    <row r="105" spans="1:7" s="12" customFormat="1" x14ac:dyDescent="0.2">
      <c r="A105" s="15"/>
      <c r="B105" s="15"/>
      <c r="E105" s="11"/>
      <c r="F105" s="32"/>
      <c r="G105" s="33"/>
    </row>
    <row r="106" spans="1:7" s="12" customFormat="1" x14ac:dyDescent="0.2">
      <c r="A106" s="15"/>
      <c r="B106" s="15"/>
      <c r="E106" s="11"/>
      <c r="F106" s="32"/>
      <c r="G106" s="33"/>
    </row>
    <row r="107" spans="1:7" s="12" customFormat="1" x14ac:dyDescent="0.2">
      <c r="A107" s="15"/>
      <c r="B107" s="15"/>
      <c r="E107" s="11"/>
      <c r="F107" s="32"/>
      <c r="G107" s="33"/>
    </row>
    <row r="108" spans="1:7" s="12" customFormat="1" x14ac:dyDescent="0.2">
      <c r="A108" s="15"/>
      <c r="B108" s="15"/>
      <c r="E108" s="11"/>
      <c r="F108" s="32"/>
      <c r="G108" s="33"/>
    </row>
    <row r="109" spans="1:7" s="12" customFormat="1" x14ac:dyDescent="0.2">
      <c r="A109" s="15"/>
      <c r="B109" s="15"/>
      <c r="E109" s="11"/>
      <c r="F109" s="32"/>
      <c r="G109" s="33"/>
    </row>
    <row r="110" spans="1:7" s="12" customFormat="1" x14ac:dyDescent="0.2">
      <c r="A110" s="15"/>
      <c r="B110" s="15"/>
      <c r="E110" s="11"/>
      <c r="F110" s="32"/>
      <c r="G110" s="33"/>
    </row>
    <row r="111" spans="1:7" s="12" customFormat="1" x14ac:dyDescent="0.2">
      <c r="A111" s="15"/>
      <c r="B111" s="15"/>
      <c r="E111" s="11"/>
      <c r="F111" s="32"/>
      <c r="G111" s="33"/>
    </row>
    <row r="112" spans="1:7" s="12" customFormat="1" x14ac:dyDescent="0.2">
      <c r="A112" s="15"/>
      <c r="B112" s="15"/>
      <c r="E112" s="11"/>
      <c r="F112" s="32"/>
      <c r="G112" s="33"/>
    </row>
    <row r="113" spans="1:7" s="12" customFormat="1" x14ac:dyDescent="0.2">
      <c r="A113" s="15"/>
      <c r="B113" s="15"/>
      <c r="E113" s="11"/>
      <c r="F113" s="32"/>
      <c r="G113" s="33"/>
    </row>
    <row r="114" spans="1:7" s="12" customFormat="1" x14ac:dyDescent="0.2">
      <c r="A114" s="15"/>
      <c r="B114" s="15"/>
      <c r="E114" s="11"/>
      <c r="F114" s="32"/>
      <c r="G114" s="33"/>
    </row>
    <row r="115" spans="1:7" s="12" customFormat="1" x14ac:dyDescent="0.2">
      <c r="A115" s="15"/>
      <c r="B115" s="15"/>
      <c r="E115" s="11"/>
      <c r="F115" s="32"/>
      <c r="G115" s="33"/>
    </row>
    <row r="116" spans="1:7" s="12" customFormat="1" x14ac:dyDescent="0.2">
      <c r="A116" s="15"/>
      <c r="B116" s="15"/>
      <c r="E116" s="11"/>
      <c r="F116" s="32"/>
      <c r="G116" s="33"/>
    </row>
    <row r="117" spans="1:7" s="12" customFormat="1" x14ac:dyDescent="0.2">
      <c r="A117" s="15"/>
      <c r="B117" s="15"/>
      <c r="E117" s="11"/>
      <c r="F117" s="32"/>
      <c r="G117" s="33"/>
    </row>
    <row r="118" spans="1:7" s="12" customFormat="1" x14ac:dyDescent="0.2">
      <c r="A118" s="15"/>
      <c r="B118" s="15"/>
      <c r="E118" s="11"/>
      <c r="F118" s="32"/>
      <c r="G118" s="33"/>
    </row>
    <row r="119" spans="1:7" s="12" customFormat="1" x14ac:dyDescent="0.2">
      <c r="A119" s="15"/>
      <c r="B119" s="15"/>
      <c r="E119" s="11"/>
      <c r="F119" s="32"/>
      <c r="G119" s="33"/>
    </row>
    <row r="120" spans="1:7" s="12" customFormat="1" x14ac:dyDescent="0.2">
      <c r="A120" s="15"/>
      <c r="B120" s="15"/>
      <c r="E120" s="11"/>
      <c r="F120" s="32"/>
      <c r="G120" s="33"/>
    </row>
    <row r="121" spans="1:7" s="12" customFormat="1" x14ac:dyDescent="0.2">
      <c r="A121" s="15"/>
      <c r="B121" s="15"/>
      <c r="E121" s="11"/>
      <c r="F121" s="32"/>
      <c r="G121" s="33"/>
    </row>
    <row r="122" spans="1:7" s="12" customFormat="1" x14ac:dyDescent="0.2">
      <c r="A122" s="15"/>
      <c r="B122" s="15"/>
      <c r="E122" s="11"/>
      <c r="F122" s="32"/>
      <c r="G122" s="33"/>
    </row>
    <row r="123" spans="1:7" s="12" customFormat="1" x14ac:dyDescent="0.2">
      <c r="A123" s="15"/>
      <c r="B123" s="15"/>
      <c r="E123" s="11"/>
      <c r="F123" s="32"/>
      <c r="G123" s="33"/>
    </row>
    <row r="124" spans="1:7" s="12" customFormat="1" x14ac:dyDescent="0.2">
      <c r="A124" s="15"/>
      <c r="B124" s="15"/>
      <c r="E124" s="11"/>
      <c r="F124" s="32"/>
      <c r="G124" s="33"/>
    </row>
    <row r="125" spans="1:7" s="12" customFormat="1" x14ac:dyDescent="0.2">
      <c r="A125" s="15"/>
      <c r="B125" s="15"/>
      <c r="E125" s="11"/>
      <c r="F125" s="32"/>
      <c r="G125" s="33"/>
    </row>
    <row r="126" spans="1:7" s="12" customFormat="1" x14ac:dyDescent="0.2">
      <c r="A126" s="15"/>
      <c r="B126" s="15"/>
      <c r="E126" s="11"/>
      <c r="F126" s="32"/>
      <c r="G126" s="33"/>
    </row>
    <row r="127" spans="1:7" s="12" customFormat="1" x14ac:dyDescent="0.2">
      <c r="A127" s="15"/>
      <c r="B127" s="15"/>
      <c r="E127" s="11"/>
      <c r="F127" s="32"/>
      <c r="G127" s="33"/>
    </row>
    <row r="128" spans="1:7" s="12" customFormat="1" x14ac:dyDescent="0.2">
      <c r="A128" s="15"/>
      <c r="B128" s="15"/>
      <c r="E128" s="11"/>
      <c r="F128" s="32"/>
      <c r="G128" s="33"/>
    </row>
    <row r="129" spans="1:7" s="12" customFormat="1" x14ac:dyDescent="0.2">
      <c r="A129" s="15"/>
      <c r="B129" s="15"/>
      <c r="E129" s="11"/>
      <c r="F129" s="32"/>
      <c r="G129" s="33"/>
    </row>
    <row r="130" spans="1:7" s="12" customFormat="1" x14ac:dyDescent="0.2">
      <c r="A130" s="15"/>
      <c r="B130" s="15"/>
      <c r="E130" s="11"/>
      <c r="F130" s="32"/>
      <c r="G130" s="33"/>
    </row>
    <row r="131" spans="1:7" s="12" customFormat="1" x14ac:dyDescent="0.2">
      <c r="A131" s="15"/>
      <c r="B131" s="15"/>
      <c r="E131" s="11"/>
      <c r="F131" s="32"/>
      <c r="G131" s="33"/>
    </row>
    <row r="132" spans="1:7" s="12" customFormat="1" x14ac:dyDescent="0.2">
      <c r="A132" s="15"/>
      <c r="B132" s="15"/>
      <c r="E132" s="11"/>
      <c r="F132" s="32"/>
      <c r="G132" s="33"/>
    </row>
    <row r="133" spans="1:7" s="12" customFormat="1" x14ac:dyDescent="0.2">
      <c r="A133" s="15"/>
      <c r="B133" s="15"/>
      <c r="E133" s="11"/>
      <c r="F133" s="32"/>
      <c r="G133" s="33"/>
    </row>
    <row r="134" spans="1:7" s="12" customFormat="1" x14ac:dyDescent="0.2">
      <c r="A134" s="15"/>
      <c r="B134" s="15"/>
      <c r="E134" s="11"/>
      <c r="F134" s="32"/>
      <c r="G134" s="33"/>
    </row>
    <row r="135" spans="1:7" s="12" customFormat="1" x14ac:dyDescent="0.2">
      <c r="A135" s="15"/>
      <c r="B135" s="15"/>
      <c r="E135" s="11"/>
      <c r="F135" s="32"/>
      <c r="G135" s="33"/>
    </row>
    <row r="136" spans="1:7" s="12" customFormat="1" x14ac:dyDescent="0.2">
      <c r="A136" s="15"/>
      <c r="B136" s="15"/>
      <c r="E136" s="11"/>
      <c r="F136" s="32"/>
      <c r="G136" s="33"/>
    </row>
    <row r="137" spans="1:7" s="12" customFormat="1" x14ac:dyDescent="0.2">
      <c r="A137" s="15"/>
      <c r="B137" s="15"/>
      <c r="E137" s="11"/>
      <c r="F137" s="32"/>
      <c r="G137" s="33"/>
    </row>
    <row r="138" spans="1:7" s="12" customFormat="1" x14ac:dyDescent="0.2">
      <c r="A138" s="15"/>
      <c r="B138" s="15"/>
      <c r="E138" s="11"/>
      <c r="F138" s="32"/>
      <c r="G138" s="33"/>
    </row>
    <row r="139" spans="1:7" s="12" customFormat="1" x14ac:dyDescent="0.2">
      <c r="A139" s="15"/>
      <c r="B139" s="15"/>
      <c r="E139" s="11"/>
      <c r="F139" s="32"/>
      <c r="G139" s="33"/>
    </row>
    <row r="140" spans="1:7" s="12" customFormat="1" x14ac:dyDescent="0.2">
      <c r="A140" s="15"/>
      <c r="B140" s="15"/>
      <c r="E140" s="11"/>
      <c r="F140" s="32"/>
      <c r="G140" s="33"/>
    </row>
    <row r="141" spans="1:7" s="12" customFormat="1" x14ac:dyDescent="0.2">
      <c r="A141" s="15"/>
      <c r="B141" s="15"/>
      <c r="E141" s="11"/>
      <c r="F141" s="32"/>
      <c r="G141" s="33"/>
    </row>
    <row r="142" spans="1:7" s="12" customFormat="1" x14ac:dyDescent="0.2">
      <c r="A142" s="15"/>
      <c r="B142" s="15"/>
      <c r="E142" s="11"/>
      <c r="F142" s="32"/>
      <c r="G142" s="33"/>
    </row>
    <row r="143" spans="1:7" s="12" customFormat="1" x14ac:dyDescent="0.2">
      <c r="A143" s="15"/>
      <c r="B143" s="15"/>
      <c r="E143" s="11"/>
      <c r="F143" s="32"/>
      <c r="G143" s="33"/>
    </row>
    <row r="144" spans="1:7" s="12" customFormat="1" x14ac:dyDescent="0.2">
      <c r="A144" s="15"/>
      <c r="B144" s="15"/>
      <c r="E144" s="11"/>
      <c r="F144" s="32"/>
      <c r="G144" s="33"/>
    </row>
    <row r="145" spans="1:7" s="12" customFormat="1" x14ac:dyDescent="0.2">
      <c r="A145" s="15"/>
      <c r="B145" s="15"/>
      <c r="E145" s="11"/>
      <c r="F145" s="32"/>
      <c r="G145" s="33"/>
    </row>
    <row r="146" spans="1:7" s="12" customFormat="1" x14ac:dyDescent="0.2">
      <c r="A146" s="15"/>
      <c r="B146" s="15"/>
      <c r="E146" s="11"/>
      <c r="F146" s="32"/>
      <c r="G146" s="33"/>
    </row>
    <row r="147" spans="1:7" s="12" customFormat="1" x14ac:dyDescent="0.2">
      <c r="A147" s="15"/>
      <c r="B147" s="15"/>
      <c r="E147" s="11"/>
      <c r="F147" s="32"/>
      <c r="G147" s="33"/>
    </row>
    <row r="148" spans="1:7" s="12" customFormat="1" x14ac:dyDescent="0.2">
      <c r="A148" s="15"/>
      <c r="B148" s="15"/>
      <c r="E148" s="11"/>
      <c r="F148" s="32"/>
      <c r="G148" s="33"/>
    </row>
    <row r="149" spans="1:7" s="12" customFormat="1" x14ac:dyDescent="0.2">
      <c r="A149" s="15"/>
      <c r="B149" s="15"/>
      <c r="E149" s="11"/>
      <c r="F149" s="32"/>
      <c r="G149" s="33"/>
    </row>
    <row r="150" spans="1:7" s="12" customFormat="1" x14ac:dyDescent="0.2">
      <c r="A150" s="15"/>
      <c r="B150" s="15"/>
      <c r="E150" s="11"/>
      <c r="F150" s="32"/>
      <c r="G150" s="33"/>
    </row>
    <row r="151" spans="1:7" s="12" customFormat="1" x14ac:dyDescent="0.2">
      <c r="A151" s="15"/>
      <c r="B151" s="15"/>
      <c r="E151" s="11"/>
      <c r="F151" s="32"/>
      <c r="G151" s="33"/>
    </row>
    <row r="152" spans="1:7" s="12" customFormat="1" x14ac:dyDescent="0.2">
      <c r="A152" s="15"/>
      <c r="B152" s="15"/>
      <c r="E152" s="11"/>
      <c r="F152" s="32"/>
      <c r="G152" s="33"/>
    </row>
    <row r="153" spans="1:7" s="12" customFormat="1" x14ac:dyDescent="0.2">
      <c r="A153" s="15"/>
      <c r="B153" s="15"/>
      <c r="E153" s="11"/>
      <c r="F153" s="32"/>
      <c r="G153" s="33"/>
    </row>
    <row r="154" spans="1:7" s="12" customFormat="1" x14ac:dyDescent="0.2">
      <c r="A154" s="15"/>
      <c r="B154" s="15"/>
      <c r="E154" s="11"/>
      <c r="F154" s="32"/>
      <c r="G154" s="33"/>
    </row>
    <row r="155" spans="1:7" s="12" customFormat="1" x14ac:dyDescent="0.2">
      <c r="A155" s="15"/>
      <c r="B155" s="15"/>
      <c r="E155" s="11"/>
      <c r="F155" s="32"/>
      <c r="G155" s="33"/>
    </row>
    <row r="156" spans="1:7" s="12" customFormat="1" x14ac:dyDescent="0.2">
      <c r="A156" s="15"/>
      <c r="B156" s="15"/>
      <c r="E156" s="11"/>
      <c r="F156" s="32"/>
      <c r="G156" s="33"/>
    </row>
    <row r="157" spans="1:7" s="12" customFormat="1" x14ac:dyDescent="0.2">
      <c r="A157" s="15"/>
      <c r="B157" s="15"/>
      <c r="E157" s="11"/>
      <c r="F157" s="32"/>
      <c r="G157" s="33"/>
    </row>
    <row r="158" spans="1:7" s="12" customFormat="1" x14ac:dyDescent="0.2">
      <c r="A158" s="15"/>
      <c r="B158" s="15"/>
      <c r="E158" s="11"/>
      <c r="F158" s="32"/>
      <c r="G158" s="33"/>
    </row>
    <row r="159" spans="1:7" s="12" customFormat="1" x14ac:dyDescent="0.2">
      <c r="A159" s="15"/>
      <c r="B159" s="15"/>
      <c r="E159" s="11"/>
      <c r="F159" s="32"/>
      <c r="G159" s="33"/>
    </row>
    <row r="160" spans="1:7" s="12" customFormat="1" x14ac:dyDescent="0.2">
      <c r="A160" s="15"/>
      <c r="B160" s="15"/>
      <c r="E160" s="11"/>
      <c r="F160" s="32"/>
      <c r="G160" s="33"/>
    </row>
    <row r="161" spans="1:7" s="12" customFormat="1" x14ac:dyDescent="0.2">
      <c r="A161" s="15"/>
      <c r="B161" s="15"/>
      <c r="E161" s="11"/>
      <c r="F161" s="32"/>
      <c r="G161" s="33"/>
    </row>
    <row r="162" spans="1:7" s="12" customFormat="1" x14ac:dyDescent="0.2">
      <c r="A162" s="15"/>
      <c r="B162" s="15"/>
      <c r="E162" s="11"/>
      <c r="F162" s="32"/>
      <c r="G162" s="33"/>
    </row>
    <row r="163" spans="1:7" s="12" customFormat="1" x14ac:dyDescent="0.2">
      <c r="A163" s="15"/>
      <c r="B163" s="15"/>
      <c r="E163" s="11"/>
      <c r="F163" s="32"/>
      <c r="G163" s="33"/>
    </row>
    <row r="164" spans="1:7" s="12" customFormat="1" x14ac:dyDescent="0.2">
      <c r="A164" s="15"/>
      <c r="B164" s="15"/>
      <c r="E164" s="11"/>
      <c r="F164" s="32"/>
      <c r="G164" s="33"/>
    </row>
    <row r="165" spans="1:7" s="12" customFormat="1" x14ac:dyDescent="0.2">
      <c r="A165" s="15"/>
      <c r="B165" s="15"/>
      <c r="E165" s="11"/>
      <c r="F165" s="32"/>
      <c r="G165" s="33"/>
    </row>
    <row r="166" spans="1:7" s="12" customFormat="1" x14ac:dyDescent="0.2">
      <c r="A166" s="15"/>
      <c r="B166" s="15"/>
      <c r="E166" s="11"/>
      <c r="F166" s="32"/>
      <c r="G166" s="33"/>
    </row>
    <row r="167" spans="1:7" s="12" customFormat="1" x14ac:dyDescent="0.2">
      <c r="A167" s="15"/>
      <c r="B167" s="15"/>
      <c r="E167" s="11"/>
      <c r="F167" s="32"/>
      <c r="G167" s="33"/>
    </row>
    <row r="168" spans="1:7" s="12" customFormat="1" x14ac:dyDescent="0.2">
      <c r="A168" s="15"/>
      <c r="B168" s="15"/>
      <c r="E168" s="11"/>
      <c r="F168" s="32"/>
      <c r="G168" s="33"/>
    </row>
    <row r="169" spans="1:7" s="12" customFormat="1" x14ac:dyDescent="0.2">
      <c r="A169" s="15"/>
      <c r="B169" s="15"/>
      <c r="E169" s="11"/>
      <c r="F169" s="32"/>
      <c r="G169" s="33"/>
    </row>
    <row r="170" spans="1:7" s="12" customFormat="1" x14ac:dyDescent="0.2">
      <c r="A170" s="15"/>
      <c r="B170" s="15"/>
      <c r="E170" s="11"/>
      <c r="F170" s="32"/>
      <c r="G170" s="33"/>
    </row>
    <row r="171" spans="1:7" s="12" customFormat="1" x14ac:dyDescent="0.2">
      <c r="A171" s="15"/>
      <c r="B171" s="15"/>
      <c r="E171" s="11"/>
      <c r="F171" s="32"/>
      <c r="G171" s="33"/>
    </row>
    <row r="172" spans="1:7" s="12" customFormat="1" x14ac:dyDescent="0.2">
      <c r="A172" s="15"/>
      <c r="B172" s="15"/>
      <c r="E172" s="11"/>
      <c r="F172" s="32"/>
      <c r="G172" s="33"/>
    </row>
    <row r="173" spans="1:7" s="12" customFormat="1" x14ac:dyDescent="0.2">
      <c r="A173" s="15"/>
      <c r="B173" s="15"/>
      <c r="E173" s="11"/>
      <c r="F173" s="32"/>
      <c r="G173" s="33"/>
    </row>
    <row r="174" spans="1:7" s="12" customFormat="1" x14ac:dyDescent="0.2">
      <c r="A174" s="15"/>
      <c r="B174" s="15"/>
      <c r="E174" s="11"/>
      <c r="F174" s="32"/>
      <c r="G174" s="33"/>
    </row>
    <row r="175" spans="1:7" s="12" customFormat="1" x14ac:dyDescent="0.2">
      <c r="A175" s="15"/>
      <c r="B175" s="15"/>
      <c r="E175" s="11"/>
      <c r="F175" s="32"/>
      <c r="G175" s="33"/>
    </row>
    <row r="176" spans="1:7" s="12" customFormat="1" x14ac:dyDescent="0.2">
      <c r="A176" s="15"/>
      <c r="B176" s="15"/>
      <c r="E176" s="11"/>
      <c r="F176" s="32"/>
      <c r="G176" s="33"/>
    </row>
    <row r="177" spans="1:7" s="12" customFormat="1" x14ac:dyDescent="0.2">
      <c r="A177" s="15"/>
      <c r="B177" s="15"/>
      <c r="E177" s="11"/>
      <c r="F177" s="32"/>
      <c r="G177" s="33"/>
    </row>
    <row r="178" spans="1:7" s="12" customFormat="1" x14ac:dyDescent="0.2">
      <c r="A178" s="15"/>
      <c r="B178" s="15"/>
      <c r="E178" s="11"/>
      <c r="F178" s="32"/>
      <c r="G178" s="33"/>
    </row>
    <row r="179" spans="1:7" s="12" customFormat="1" x14ac:dyDescent="0.2">
      <c r="A179" s="15"/>
      <c r="B179" s="15"/>
      <c r="E179" s="11"/>
      <c r="F179" s="32"/>
      <c r="G179" s="33"/>
    </row>
    <row r="180" spans="1:7" s="12" customFormat="1" x14ac:dyDescent="0.2">
      <c r="A180" s="15"/>
      <c r="B180" s="15"/>
      <c r="E180" s="11"/>
      <c r="F180" s="32"/>
      <c r="G180" s="33"/>
    </row>
    <row r="181" spans="1:7" s="12" customFormat="1" x14ac:dyDescent="0.2">
      <c r="A181" s="15"/>
      <c r="B181" s="15"/>
      <c r="E181" s="11"/>
      <c r="F181" s="32"/>
      <c r="G181" s="33"/>
    </row>
    <row r="182" spans="1:7" s="12" customFormat="1" x14ac:dyDescent="0.2">
      <c r="A182" s="15"/>
      <c r="B182" s="15"/>
      <c r="E182" s="11"/>
      <c r="F182" s="32"/>
      <c r="G182" s="33"/>
    </row>
    <row r="183" spans="1:7" s="12" customFormat="1" x14ac:dyDescent="0.2">
      <c r="A183" s="15"/>
      <c r="B183" s="15"/>
      <c r="E183" s="11"/>
      <c r="F183" s="32"/>
      <c r="G183" s="33"/>
    </row>
    <row r="184" spans="1:7" s="12" customFormat="1" x14ac:dyDescent="0.2">
      <c r="A184" s="15"/>
      <c r="B184" s="15"/>
      <c r="E184" s="11"/>
      <c r="F184" s="32"/>
      <c r="G184" s="33"/>
    </row>
    <row r="185" spans="1:7" s="12" customFormat="1" x14ac:dyDescent="0.2">
      <c r="A185" s="15"/>
      <c r="B185" s="15"/>
      <c r="E185" s="11"/>
      <c r="F185" s="32"/>
      <c r="G185" s="33"/>
    </row>
    <row r="186" spans="1:7" s="12" customFormat="1" x14ac:dyDescent="0.2">
      <c r="A186" s="15"/>
      <c r="B186" s="15"/>
      <c r="E186" s="11"/>
      <c r="F186" s="32"/>
      <c r="G186" s="33"/>
    </row>
    <row r="187" spans="1:7" s="12" customFormat="1" x14ac:dyDescent="0.2">
      <c r="A187" s="15"/>
      <c r="B187" s="15"/>
      <c r="E187" s="11"/>
      <c r="F187" s="32"/>
      <c r="G187" s="33"/>
    </row>
    <row r="188" spans="1:7" s="12" customFormat="1" x14ac:dyDescent="0.2">
      <c r="A188" s="15"/>
      <c r="B188" s="15"/>
      <c r="E188" s="11"/>
      <c r="F188" s="32"/>
      <c r="G188" s="33"/>
    </row>
    <row r="189" spans="1:7" s="12" customFormat="1" x14ac:dyDescent="0.2">
      <c r="A189" s="15"/>
      <c r="B189" s="15"/>
      <c r="E189" s="11"/>
      <c r="F189" s="32"/>
      <c r="G189" s="33"/>
    </row>
    <row r="190" spans="1:7" s="12" customFormat="1" x14ac:dyDescent="0.2">
      <c r="A190" s="15"/>
      <c r="B190" s="15"/>
      <c r="E190" s="11"/>
      <c r="F190" s="32"/>
      <c r="G190" s="33"/>
    </row>
    <row r="191" spans="1:7" s="12" customFormat="1" x14ac:dyDescent="0.2">
      <c r="A191" s="15"/>
      <c r="B191" s="15"/>
      <c r="E191" s="11"/>
      <c r="F191" s="32"/>
      <c r="G191" s="33"/>
    </row>
    <row r="192" spans="1:7" s="12" customFormat="1" x14ac:dyDescent="0.2">
      <c r="A192" s="15"/>
      <c r="B192" s="15"/>
      <c r="E192" s="11"/>
      <c r="F192" s="32"/>
      <c r="G192" s="33"/>
    </row>
    <row r="193" spans="1:7" s="12" customFormat="1" x14ac:dyDescent="0.2">
      <c r="A193" s="15"/>
      <c r="B193" s="15"/>
      <c r="E193" s="11"/>
      <c r="F193" s="32"/>
      <c r="G193" s="33"/>
    </row>
    <row r="194" spans="1:7" s="12" customFormat="1" x14ac:dyDescent="0.2">
      <c r="A194" s="15"/>
      <c r="B194" s="15"/>
      <c r="E194" s="11"/>
      <c r="F194" s="32"/>
      <c r="G194" s="33"/>
    </row>
    <row r="195" spans="1:7" s="12" customFormat="1" x14ac:dyDescent="0.2">
      <c r="A195" s="15"/>
      <c r="B195" s="15"/>
      <c r="E195" s="11"/>
      <c r="F195" s="32"/>
      <c r="G195" s="33"/>
    </row>
    <row r="196" spans="1:7" s="12" customFormat="1" x14ac:dyDescent="0.2">
      <c r="A196" s="15"/>
      <c r="B196" s="15"/>
      <c r="E196" s="11"/>
      <c r="F196" s="32"/>
      <c r="G196" s="33"/>
    </row>
    <row r="197" spans="1:7" s="12" customFormat="1" x14ac:dyDescent="0.2">
      <c r="A197" s="15"/>
      <c r="B197" s="15"/>
      <c r="E197" s="11"/>
      <c r="F197" s="32"/>
      <c r="G197" s="33"/>
    </row>
    <row r="198" spans="1:7" s="12" customFormat="1" x14ac:dyDescent="0.2">
      <c r="A198" s="15"/>
      <c r="B198" s="15"/>
      <c r="E198" s="11"/>
      <c r="F198" s="32"/>
      <c r="G198" s="33"/>
    </row>
    <row r="199" spans="1:7" s="12" customFormat="1" x14ac:dyDescent="0.2">
      <c r="A199" s="15"/>
      <c r="B199" s="15"/>
      <c r="E199" s="11"/>
      <c r="F199" s="32"/>
      <c r="G199" s="33"/>
    </row>
    <row r="200" spans="1:7" s="12" customFormat="1" x14ac:dyDescent="0.2">
      <c r="A200" s="15"/>
      <c r="B200" s="15"/>
      <c r="E200" s="11"/>
      <c r="F200" s="32"/>
      <c r="G200" s="33"/>
    </row>
    <row r="201" spans="1:7" s="12" customFormat="1" x14ac:dyDescent="0.2">
      <c r="A201" s="15"/>
      <c r="B201" s="15"/>
      <c r="E201" s="11"/>
      <c r="F201" s="32"/>
      <c r="G201" s="33"/>
    </row>
    <row r="202" spans="1:7" s="12" customFormat="1" x14ac:dyDescent="0.2">
      <c r="A202" s="15"/>
      <c r="B202" s="15"/>
      <c r="E202" s="11"/>
      <c r="F202" s="32"/>
      <c r="G202" s="33"/>
    </row>
    <row r="203" spans="1:7" s="12" customFormat="1" x14ac:dyDescent="0.2">
      <c r="A203" s="15"/>
      <c r="B203" s="15"/>
      <c r="E203" s="11"/>
      <c r="F203" s="32"/>
      <c r="G203" s="33"/>
    </row>
    <row r="204" spans="1:7" s="12" customFormat="1" x14ac:dyDescent="0.2">
      <c r="A204" s="15"/>
      <c r="B204" s="15"/>
      <c r="E204" s="11"/>
      <c r="F204" s="32"/>
      <c r="G204" s="33"/>
    </row>
    <row r="205" spans="1:7" s="12" customFormat="1" x14ac:dyDescent="0.2">
      <c r="A205" s="15"/>
      <c r="B205" s="15"/>
      <c r="E205" s="11"/>
      <c r="F205" s="32"/>
      <c r="G205" s="33"/>
    </row>
    <row r="206" spans="1:7" s="12" customFormat="1" x14ac:dyDescent="0.2">
      <c r="A206" s="15"/>
      <c r="B206" s="15"/>
      <c r="E206" s="11"/>
      <c r="F206" s="32"/>
      <c r="G206" s="33"/>
    </row>
    <row r="207" spans="1:7" s="12" customFormat="1" x14ac:dyDescent="0.2">
      <c r="A207" s="15"/>
      <c r="B207" s="15"/>
      <c r="E207" s="11"/>
      <c r="F207" s="32"/>
      <c r="G207" s="33"/>
    </row>
    <row r="208" spans="1:7" s="12" customFormat="1" x14ac:dyDescent="0.2">
      <c r="A208" s="15"/>
      <c r="B208" s="15"/>
      <c r="E208" s="11"/>
      <c r="F208" s="32"/>
      <c r="G208" s="33"/>
    </row>
    <row r="209" spans="1:7" s="12" customFormat="1" x14ac:dyDescent="0.2">
      <c r="A209" s="15"/>
      <c r="B209" s="15"/>
      <c r="E209" s="11"/>
      <c r="F209" s="32"/>
      <c r="G209" s="33"/>
    </row>
    <row r="210" spans="1:7" s="12" customFormat="1" x14ac:dyDescent="0.2">
      <c r="A210" s="15"/>
      <c r="B210" s="15"/>
      <c r="E210" s="11"/>
      <c r="F210" s="32"/>
      <c r="G210" s="33"/>
    </row>
    <row r="211" spans="1:7" s="12" customFormat="1" x14ac:dyDescent="0.2">
      <c r="A211" s="15"/>
      <c r="B211" s="15"/>
      <c r="E211" s="11"/>
      <c r="F211" s="32"/>
      <c r="G211" s="33"/>
    </row>
    <row r="212" spans="1:7" s="12" customFormat="1" x14ac:dyDescent="0.2">
      <c r="A212" s="15"/>
      <c r="B212" s="15"/>
      <c r="E212" s="11"/>
      <c r="F212" s="32"/>
      <c r="G212" s="33"/>
    </row>
    <row r="213" spans="1:7" s="12" customFormat="1" x14ac:dyDescent="0.2">
      <c r="A213" s="15"/>
      <c r="B213" s="15"/>
      <c r="E213" s="11"/>
      <c r="F213" s="32"/>
      <c r="G213" s="33"/>
    </row>
  </sheetData>
  <mergeCells count="13">
    <mergeCell ref="F5:G5"/>
    <mergeCell ref="A14:C14"/>
    <mergeCell ref="A17:E17"/>
    <mergeCell ref="F17:G17"/>
    <mergeCell ref="F18:G18"/>
    <mergeCell ref="F20:G20"/>
    <mergeCell ref="A25:E25"/>
    <mergeCell ref="F25:G25"/>
    <mergeCell ref="A26:G26"/>
    <mergeCell ref="F19:G19"/>
    <mergeCell ref="F21:G21"/>
    <mergeCell ref="F22:G22"/>
    <mergeCell ref="F23:G23"/>
  </mergeCells>
  <pageMargins left="0.70866141732283472" right="0.70866141732283472" top="0.78740157480314965" bottom="0.78740157480314965" header="0.31496062992125984" footer="0.31496062992125984"/>
  <pageSetup paperSize="9" scale="67" firstPageNumber="93" orientation="portrait" useFirstPageNumber="1" r:id="rId1"/>
  <headerFooter>
    <oddFooter xml:space="preserve">&amp;L&amp;"Arial,Kurzíva"Zastupitelstvo Olomouckého kraje 17-12-2018
6. - Rozpočet Olomouckého kraje 2019 - návrh rozpočtu
Příloha č. 4): Financování &amp;R&amp;"-,Kurzíva"Strana &amp;P (Celkem 179) </oddFooter>
  </headerFooter>
  <colBreaks count="1" manualBreakCount="1">
    <brk id="8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2"/>
  <sheetViews>
    <sheetView tabSelected="1" view="pageBreakPreview" zoomScaleNormal="100" zoomScaleSheetLayoutView="100" workbookViewId="0">
      <selection activeCell="I20" sqref="I20"/>
    </sheetView>
  </sheetViews>
  <sheetFormatPr defaultRowHeight="14.25" x14ac:dyDescent="0.2"/>
  <cols>
    <col min="1" max="1" width="8.5703125" style="1" customWidth="1"/>
    <col min="2" max="2" width="9.140625" style="1"/>
    <col min="3" max="3" width="58.7109375" style="2" customWidth="1"/>
    <col min="4" max="4" width="14.140625" style="2" customWidth="1"/>
    <col min="5" max="5" width="14.140625" style="3" customWidth="1"/>
    <col min="6" max="6" width="15" style="3" customWidth="1"/>
    <col min="7" max="7" width="9.140625" style="2" customWidth="1"/>
    <col min="8" max="8" width="17.5703125" style="12" customWidth="1"/>
    <col min="9" max="11" width="9.140625" style="12"/>
    <col min="12" max="12" width="13.28515625" style="12" customWidth="1"/>
    <col min="13" max="36" width="9.140625" style="12"/>
    <col min="37" max="16384" width="9.140625" style="2"/>
  </cols>
  <sheetData>
    <row r="1" spans="1:36" ht="20.25" x14ac:dyDescent="0.3">
      <c r="A1" s="9" t="s">
        <v>19</v>
      </c>
      <c r="B1" s="10"/>
      <c r="C1" s="10"/>
      <c r="D1" s="10"/>
      <c r="E1" s="10"/>
      <c r="F1" s="11"/>
      <c r="G1" s="12"/>
    </row>
    <row r="2" spans="1:36" ht="15" x14ac:dyDescent="0.25">
      <c r="A2" s="10"/>
      <c r="B2" s="10"/>
      <c r="C2" s="10"/>
      <c r="D2" s="10"/>
      <c r="E2" s="10"/>
      <c r="F2" s="11"/>
      <c r="G2" s="12"/>
    </row>
    <row r="3" spans="1:36" ht="18" x14ac:dyDescent="0.25">
      <c r="A3" s="13" t="s">
        <v>20</v>
      </c>
      <c r="B3" s="10"/>
      <c r="C3" s="10"/>
      <c r="D3" s="10"/>
      <c r="E3" s="10"/>
      <c r="F3" s="11"/>
      <c r="G3" s="12"/>
    </row>
    <row r="4" spans="1:36" ht="15" x14ac:dyDescent="0.25">
      <c r="A4" s="10"/>
      <c r="B4" s="10"/>
      <c r="C4" s="10"/>
      <c r="D4" s="10"/>
      <c r="E4" s="10"/>
      <c r="F4" s="11"/>
      <c r="G4" s="12"/>
    </row>
    <row r="5" spans="1:36" ht="23.25" x14ac:dyDescent="0.35">
      <c r="A5" s="14" t="s">
        <v>0</v>
      </c>
      <c r="B5" s="15"/>
      <c r="C5" s="12"/>
      <c r="D5" s="12"/>
      <c r="E5" s="11"/>
      <c r="F5" s="82" t="s">
        <v>1</v>
      </c>
      <c r="G5" s="82"/>
    </row>
    <row r="6" spans="1:36" x14ac:dyDescent="0.2">
      <c r="A6" s="15"/>
      <c r="B6" s="15"/>
      <c r="C6" s="12"/>
      <c r="D6" s="12"/>
      <c r="E6" s="11"/>
      <c r="F6" s="11"/>
      <c r="G6" s="12"/>
    </row>
    <row r="7" spans="1:36" x14ac:dyDescent="0.2">
      <c r="A7" s="16" t="s">
        <v>2</v>
      </c>
      <c r="B7" s="16" t="s">
        <v>18</v>
      </c>
      <c r="C7" s="12"/>
      <c r="D7" s="12"/>
      <c r="E7" s="11"/>
      <c r="F7" s="11"/>
      <c r="G7" s="12"/>
    </row>
    <row r="8" spans="1:36" x14ac:dyDescent="0.2">
      <c r="A8" s="15"/>
      <c r="B8" s="16" t="s">
        <v>3</v>
      </c>
      <c r="C8" s="12"/>
      <c r="D8" s="12"/>
      <c r="E8" s="11"/>
      <c r="F8" s="11"/>
      <c r="G8" s="12"/>
    </row>
    <row r="9" spans="1:36" x14ac:dyDescent="0.2">
      <c r="A9" s="15"/>
      <c r="B9" s="15"/>
      <c r="C9" s="12"/>
      <c r="D9" s="12"/>
      <c r="E9" s="11"/>
      <c r="F9" s="11"/>
      <c r="G9" s="12"/>
    </row>
    <row r="10" spans="1:36" s="4" customFormat="1" ht="13.5" thickBot="1" x14ac:dyDescent="0.25">
      <c r="A10" s="17"/>
      <c r="B10" s="17"/>
      <c r="C10" s="18"/>
      <c r="D10" s="18"/>
      <c r="E10" s="19"/>
      <c r="F10" s="19"/>
      <c r="G10" s="18" t="s">
        <v>4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s="4" customFormat="1" ht="39.75" thickTop="1" thickBot="1" x14ac:dyDescent="0.25">
      <c r="A11" s="43" t="s">
        <v>5</v>
      </c>
      <c r="B11" s="44" t="s">
        <v>6</v>
      </c>
      <c r="C11" s="45" t="s">
        <v>7</v>
      </c>
      <c r="D11" s="46" t="s">
        <v>26</v>
      </c>
      <c r="E11" s="5" t="s">
        <v>35</v>
      </c>
      <c r="F11" s="46" t="s">
        <v>27</v>
      </c>
      <c r="G11" s="47" t="s">
        <v>8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s="6" customFormat="1" ht="12.75" thickTop="1" thickBot="1" x14ac:dyDescent="0.25">
      <c r="A12" s="48">
        <v>1</v>
      </c>
      <c r="B12" s="49">
        <v>2</v>
      </c>
      <c r="C12" s="49">
        <v>3</v>
      </c>
      <c r="D12" s="50">
        <v>4</v>
      </c>
      <c r="E12" s="50">
        <v>5</v>
      </c>
      <c r="F12" s="50">
        <v>6</v>
      </c>
      <c r="G12" s="51" t="s">
        <v>36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5" thickTop="1" x14ac:dyDescent="0.2">
      <c r="A13" s="54"/>
      <c r="B13" s="55">
        <v>81</v>
      </c>
      <c r="C13" s="56" t="s">
        <v>11</v>
      </c>
      <c r="D13" s="31">
        <v>66667</v>
      </c>
      <c r="E13" s="31">
        <v>66667</v>
      </c>
      <c r="F13" s="31">
        <f>SUM(F18)</f>
        <v>141667</v>
      </c>
      <c r="G13" s="36">
        <f>F13/D13*100</f>
        <v>212.4994375028125</v>
      </c>
    </row>
    <row r="14" spans="1:36" ht="15" thickBot="1" x14ac:dyDescent="0.25">
      <c r="A14" s="54"/>
      <c r="B14" s="55">
        <v>82</v>
      </c>
      <c r="C14" s="57" t="s">
        <v>12</v>
      </c>
      <c r="D14" s="31">
        <v>186492</v>
      </c>
      <c r="E14" s="31">
        <v>186492</v>
      </c>
      <c r="F14" s="31">
        <f>SUM(F23)</f>
        <v>186492</v>
      </c>
      <c r="G14" s="36">
        <f>F14/D14*100</f>
        <v>100</v>
      </c>
    </row>
    <row r="15" spans="1:36" s="8" customFormat="1" ht="16.5" thickTop="1" thickBot="1" x14ac:dyDescent="0.3">
      <c r="A15" s="83" t="s">
        <v>9</v>
      </c>
      <c r="B15" s="84"/>
      <c r="C15" s="85"/>
      <c r="D15" s="37">
        <f>SUM(D13:D14)</f>
        <v>253159</v>
      </c>
      <c r="E15" s="37">
        <f>SUM(E13:E14)</f>
        <v>253159</v>
      </c>
      <c r="F15" s="37">
        <f>SUM(F13:F14)</f>
        <v>328159</v>
      </c>
      <c r="G15" s="38">
        <f>F15/D15*100</f>
        <v>129.6256502830237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36" ht="15" thickTop="1" x14ac:dyDescent="0.2">
      <c r="A16" s="52"/>
      <c r="B16" s="52"/>
      <c r="C16" s="30"/>
      <c r="D16" s="30"/>
      <c r="E16" s="29"/>
      <c r="F16" s="29"/>
      <c r="G16" s="33"/>
    </row>
    <row r="17" spans="1:36" ht="15" x14ac:dyDescent="0.25">
      <c r="A17" s="58" t="s">
        <v>10</v>
      </c>
      <c r="B17" s="59"/>
      <c r="C17" s="33"/>
      <c r="D17" s="33"/>
      <c r="E17" s="32"/>
      <c r="F17" s="29"/>
      <c r="G17" s="30"/>
      <c r="AG17" s="2"/>
      <c r="AH17" s="2"/>
      <c r="AI17" s="2"/>
      <c r="AJ17" s="2"/>
    </row>
    <row r="18" spans="1:36" s="40" customFormat="1" ht="15.75" thickBot="1" x14ac:dyDescent="0.3">
      <c r="A18" s="86" t="s">
        <v>13</v>
      </c>
      <c r="B18" s="87"/>
      <c r="C18" s="87"/>
      <c r="D18" s="87"/>
      <c r="E18" s="87"/>
      <c r="F18" s="74">
        <f>SUM(F19)</f>
        <v>141667</v>
      </c>
      <c r="G18" s="74"/>
      <c r="H18" s="27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6" s="40" customFormat="1" ht="15.75" thickTop="1" x14ac:dyDescent="0.25">
      <c r="A19" s="60" t="s">
        <v>14</v>
      </c>
      <c r="B19" s="59"/>
      <c r="C19" s="33"/>
      <c r="D19" s="33"/>
      <c r="E19" s="32"/>
      <c r="F19" s="88">
        <f>SUM(F20:G21)</f>
        <v>141667</v>
      </c>
      <c r="G19" s="89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36" s="40" customFormat="1" ht="15" x14ac:dyDescent="0.25">
      <c r="A20" s="61" t="s">
        <v>15</v>
      </c>
      <c r="B20" s="59"/>
      <c r="C20" s="33"/>
      <c r="D20" s="33"/>
      <c r="E20" s="32"/>
      <c r="F20" s="70">
        <v>66667</v>
      </c>
      <c r="G20" s="90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6" s="40" customFormat="1" ht="15" x14ac:dyDescent="0.25">
      <c r="A21" s="62" t="s">
        <v>28</v>
      </c>
      <c r="B21" s="63"/>
      <c r="C21" s="64"/>
      <c r="D21" s="64"/>
      <c r="E21" s="65"/>
      <c r="F21" s="70">
        <v>75000</v>
      </c>
      <c r="G21" s="90"/>
      <c r="H21" s="64"/>
      <c r="I21" s="64"/>
      <c r="J21" s="64"/>
      <c r="K21" s="64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6" ht="15" x14ac:dyDescent="0.25">
      <c r="A22" s="53"/>
      <c r="B22" s="52"/>
      <c r="C22" s="30"/>
      <c r="D22" s="30"/>
      <c r="E22" s="29"/>
      <c r="F22" s="29"/>
      <c r="G22" s="30"/>
      <c r="AG22" s="2"/>
      <c r="AH22" s="2"/>
      <c r="AI22" s="2"/>
      <c r="AJ22" s="2"/>
    </row>
    <row r="23" spans="1:36" ht="15.75" thickBot="1" x14ac:dyDescent="0.3">
      <c r="A23" s="86" t="s">
        <v>16</v>
      </c>
      <c r="B23" s="87"/>
      <c r="C23" s="87"/>
      <c r="D23" s="87"/>
      <c r="E23" s="87"/>
      <c r="F23" s="74">
        <f>SUM(F24)</f>
        <v>186492</v>
      </c>
      <c r="G23" s="74"/>
      <c r="H23" s="27"/>
      <c r="AG23" s="2"/>
      <c r="AH23" s="2"/>
      <c r="AI23" s="2"/>
      <c r="AJ23" s="2"/>
    </row>
    <row r="24" spans="1:36" ht="15.75" thickTop="1" x14ac:dyDescent="0.25">
      <c r="A24" s="60" t="s">
        <v>14</v>
      </c>
      <c r="B24" s="59"/>
      <c r="C24" s="33"/>
      <c r="D24" s="33"/>
      <c r="E24" s="32"/>
      <c r="F24" s="88">
        <f>SUM(F25:G26)</f>
        <v>186492</v>
      </c>
      <c r="G24" s="89"/>
      <c r="AG24" s="2"/>
      <c r="AH24" s="2"/>
      <c r="AI24" s="2"/>
      <c r="AJ24" s="2"/>
    </row>
    <row r="25" spans="1:36" s="40" customFormat="1" ht="15" x14ac:dyDescent="0.25">
      <c r="A25" s="62" t="s">
        <v>24</v>
      </c>
      <c r="B25" s="63"/>
      <c r="C25" s="64"/>
      <c r="D25" s="64"/>
      <c r="E25" s="65"/>
      <c r="F25" s="70">
        <v>43634</v>
      </c>
      <c r="G25" s="90"/>
      <c r="H25" s="64"/>
      <c r="I25" s="64"/>
      <c r="J25" s="64"/>
      <c r="K25" s="64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36" s="40" customFormat="1" ht="31.5" customHeight="1" x14ac:dyDescent="0.25">
      <c r="A26" s="91" t="s">
        <v>17</v>
      </c>
      <c r="B26" s="92"/>
      <c r="C26" s="92"/>
      <c r="D26" s="92"/>
      <c r="E26" s="93"/>
      <c r="F26" s="94">
        <v>142858</v>
      </c>
      <c r="G26" s="95"/>
      <c r="H26" s="64"/>
      <c r="I26" s="64"/>
      <c r="J26" s="64"/>
      <c r="K26" s="64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6" x14ac:dyDescent="0.2">
      <c r="A27" s="15"/>
      <c r="B27" s="15"/>
      <c r="C27" s="12"/>
      <c r="D27" s="12"/>
      <c r="E27" s="11"/>
      <c r="F27" s="11"/>
      <c r="G27" s="12"/>
    </row>
    <row r="28" spans="1:36" x14ac:dyDescent="0.2">
      <c r="A28" s="52"/>
      <c r="B28" s="52"/>
      <c r="C28" s="30"/>
      <c r="D28" s="30"/>
      <c r="E28" s="29"/>
      <c r="F28" s="29"/>
      <c r="G28" s="30"/>
      <c r="AG28" s="2"/>
      <c r="AH28" s="2"/>
      <c r="AI28" s="2"/>
      <c r="AJ28" s="2"/>
    </row>
    <row r="29" spans="1:36" x14ac:dyDescent="0.2">
      <c r="A29" s="15"/>
      <c r="B29" s="15"/>
      <c r="C29" s="12"/>
      <c r="D29" s="12"/>
      <c r="E29" s="11"/>
      <c r="F29" s="11"/>
      <c r="G29" s="12"/>
      <c r="AG29" s="2"/>
      <c r="AH29" s="2"/>
      <c r="AI29" s="2"/>
      <c r="AJ29" s="2"/>
    </row>
    <row r="30" spans="1:36" x14ac:dyDescent="0.2">
      <c r="A30" s="15"/>
      <c r="B30" s="15"/>
      <c r="C30" s="12"/>
      <c r="D30" s="12"/>
      <c r="E30" s="11"/>
      <c r="F30" s="11"/>
      <c r="G30" s="12"/>
      <c r="AG30" s="2"/>
      <c r="AH30" s="2"/>
      <c r="AI30" s="2"/>
      <c r="AJ30" s="2"/>
    </row>
    <row r="31" spans="1:36" x14ac:dyDescent="0.2">
      <c r="A31" s="15"/>
      <c r="B31" s="15"/>
      <c r="C31" s="12"/>
      <c r="D31" s="12"/>
      <c r="E31" s="11"/>
      <c r="F31" s="11"/>
      <c r="G31" s="12"/>
      <c r="AG31" s="2"/>
      <c r="AH31" s="2"/>
      <c r="AI31" s="2"/>
      <c r="AJ31" s="2"/>
    </row>
    <row r="32" spans="1:36" x14ac:dyDescent="0.2">
      <c r="A32" s="15"/>
      <c r="B32" s="15"/>
      <c r="C32" s="12"/>
      <c r="D32" s="12"/>
      <c r="E32" s="11"/>
      <c r="F32" s="11"/>
      <c r="G32" s="12"/>
      <c r="H32" s="2"/>
      <c r="I32" s="2"/>
      <c r="J32" s="2"/>
      <c r="AG32" s="2"/>
      <c r="AH32" s="2"/>
      <c r="AI32" s="2"/>
      <c r="AJ32" s="2"/>
    </row>
    <row r="33" spans="1:6" s="12" customFormat="1" x14ac:dyDescent="0.2">
      <c r="A33" s="15"/>
      <c r="B33" s="15"/>
      <c r="E33" s="11"/>
      <c r="F33" s="11"/>
    </row>
    <row r="34" spans="1:6" s="12" customFormat="1" x14ac:dyDescent="0.2">
      <c r="A34" s="15"/>
      <c r="B34" s="15"/>
      <c r="E34" s="11"/>
      <c r="F34" s="11"/>
    </row>
    <row r="35" spans="1:6" s="12" customFormat="1" x14ac:dyDescent="0.2">
      <c r="A35" s="15"/>
      <c r="B35" s="15"/>
      <c r="E35" s="11"/>
      <c r="F35" s="11"/>
    </row>
    <row r="36" spans="1:6" s="12" customFormat="1" x14ac:dyDescent="0.2">
      <c r="A36" s="15"/>
      <c r="B36" s="15"/>
      <c r="E36" s="11"/>
      <c r="F36" s="11"/>
    </row>
    <row r="37" spans="1:6" s="12" customFormat="1" x14ac:dyDescent="0.2">
      <c r="A37" s="15"/>
      <c r="B37" s="15"/>
      <c r="E37" s="11"/>
      <c r="F37" s="11"/>
    </row>
    <row r="38" spans="1:6" s="12" customFormat="1" x14ac:dyDescent="0.2">
      <c r="A38" s="15"/>
      <c r="B38" s="15"/>
      <c r="E38" s="11"/>
      <c r="F38" s="11"/>
    </row>
    <row r="39" spans="1:6" s="12" customFormat="1" x14ac:dyDescent="0.2">
      <c r="A39" s="15"/>
      <c r="B39" s="15"/>
      <c r="E39" s="11"/>
      <c r="F39" s="11"/>
    </row>
    <row r="40" spans="1:6" s="12" customFormat="1" x14ac:dyDescent="0.2">
      <c r="A40" s="15"/>
      <c r="B40" s="15"/>
      <c r="E40" s="11"/>
      <c r="F40" s="11"/>
    </row>
    <row r="41" spans="1:6" s="12" customFormat="1" x14ac:dyDescent="0.2">
      <c r="A41" s="15"/>
      <c r="B41" s="15"/>
      <c r="E41" s="11"/>
      <c r="F41" s="11"/>
    </row>
    <row r="42" spans="1:6" s="12" customFormat="1" x14ac:dyDescent="0.2">
      <c r="A42" s="15"/>
      <c r="B42" s="15"/>
      <c r="E42" s="11"/>
      <c r="F42" s="11"/>
    </row>
    <row r="43" spans="1:6" s="12" customFormat="1" x14ac:dyDescent="0.2">
      <c r="A43" s="15"/>
      <c r="B43" s="15"/>
      <c r="E43" s="11"/>
      <c r="F43" s="11"/>
    </row>
    <row r="44" spans="1:6" s="12" customFormat="1" x14ac:dyDescent="0.2">
      <c r="A44" s="15"/>
      <c r="B44" s="15"/>
      <c r="E44" s="11"/>
      <c r="F44" s="11"/>
    </row>
    <row r="45" spans="1:6" s="12" customFormat="1" x14ac:dyDescent="0.2">
      <c r="A45" s="15"/>
      <c r="B45" s="15"/>
      <c r="E45" s="11"/>
      <c r="F45" s="11"/>
    </row>
    <row r="46" spans="1:6" s="12" customFormat="1" x14ac:dyDescent="0.2">
      <c r="A46" s="15"/>
      <c r="B46" s="15"/>
      <c r="E46" s="11"/>
      <c r="F46" s="11"/>
    </row>
    <row r="47" spans="1:6" s="12" customFormat="1" x14ac:dyDescent="0.2">
      <c r="A47" s="15"/>
      <c r="B47" s="15"/>
      <c r="E47" s="11"/>
      <c r="F47" s="11"/>
    </row>
    <row r="48" spans="1:6" s="12" customFormat="1" x14ac:dyDescent="0.2">
      <c r="A48" s="15"/>
      <c r="B48" s="15"/>
      <c r="E48" s="11"/>
      <c r="F48" s="11"/>
    </row>
    <row r="49" spans="1:6" s="12" customFormat="1" x14ac:dyDescent="0.2">
      <c r="A49" s="15"/>
      <c r="B49" s="15"/>
      <c r="E49" s="11"/>
      <c r="F49" s="11"/>
    </row>
    <row r="50" spans="1:6" s="12" customFormat="1" x14ac:dyDescent="0.2">
      <c r="A50" s="15"/>
      <c r="B50" s="15"/>
      <c r="E50" s="11"/>
      <c r="F50" s="11"/>
    </row>
    <row r="51" spans="1:6" s="12" customFormat="1" x14ac:dyDescent="0.2">
      <c r="A51" s="15"/>
      <c r="B51" s="15"/>
      <c r="E51" s="11"/>
      <c r="F51" s="11"/>
    </row>
    <row r="52" spans="1:6" s="12" customFormat="1" x14ac:dyDescent="0.2">
      <c r="A52" s="15"/>
      <c r="B52" s="15"/>
      <c r="E52" s="11"/>
      <c r="F52" s="11"/>
    </row>
    <row r="53" spans="1:6" s="12" customFormat="1" x14ac:dyDescent="0.2">
      <c r="A53" s="15"/>
      <c r="B53" s="15"/>
      <c r="E53" s="11"/>
      <c r="F53" s="11"/>
    </row>
    <row r="54" spans="1:6" s="12" customFormat="1" x14ac:dyDescent="0.2">
      <c r="A54" s="15"/>
      <c r="B54" s="15"/>
      <c r="E54" s="11"/>
      <c r="F54" s="11"/>
    </row>
    <row r="55" spans="1:6" s="12" customFormat="1" x14ac:dyDescent="0.2">
      <c r="A55" s="15"/>
      <c r="B55" s="15"/>
      <c r="E55" s="11"/>
      <c r="F55" s="11"/>
    </row>
    <row r="56" spans="1:6" s="12" customFormat="1" x14ac:dyDescent="0.2">
      <c r="A56" s="15"/>
      <c r="B56" s="15"/>
      <c r="E56" s="11"/>
      <c r="F56" s="11"/>
    </row>
    <row r="57" spans="1:6" s="12" customFormat="1" x14ac:dyDescent="0.2">
      <c r="A57" s="15"/>
      <c r="B57" s="15"/>
      <c r="E57" s="11"/>
      <c r="F57" s="11"/>
    </row>
    <row r="58" spans="1:6" s="12" customFormat="1" x14ac:dyDescent="0.2">
      <c r="A58" s="15"/>
      <c r="B58" s="15"/>
      <c r="E58" s="11"/>
      <c r="F58" s="11"/>
    </row>
    <row r="59" spans="1:6" s="12" customFormat="1" x14ac:dyDescent="0.2">
      <c r="A59" s="15"/>
      <c r="B59" s="15"/>
      <c r="E59" s="11"/>
      <c r="F59" s="11"/>
    </row>
    <row r="60" spans="1:6" s="12" customFormat="1" x14ac:dyDescent="0.2">
      <c r="A60" s="15"/>
      <c r="B60" s="15"/>
      <c r="E60" s="11"/>
      <c r="F60" s="11"/>
    </row>
    <row r="61" spans="1:6" s="12" customFormat="1" x14ac:dyDescent="0.2">
      <c r="A61" s="15"/>
      <c r="B61" s="15"/>
      <c r="E61" s="11"/>
      <c r="F61" s="11"/>
    </row>
    <row r="62" spans="1:6" s="12" customFormat="1" x14ac:dyDescent="0.2">
      <c r="A62" s="15"/>
      <c r="B62" s="15"/>
      <c r="E62" s="11"/>
      <c r="F62" s="11"/>
    </row>
    <row r="63" spans="1:6" s="12" customFormat="1" x14ac:dyDescent="0.2">
      <c r="A63" s="15"/>
      <c r="B63" s="15"/>
      <c r="E63" s="11"/>
      <c r="F63" s="11"/>
    </row>
    <row r="64" spans="1:6" s="12" customFormat="1" x14ac:dyDescent="0.2">
      <c r="A64" s="15"/>
      <c r="B64" s="15"/>
      <c r="E64" s="11"/>
      <c r="F64" s="11"/>
    </row>
    <row r="65" spans="1:6" s="12" customFormat="1" x14ac:dyDescent="0.2">
      <c r="A65" s="15"/>
      <c r="B65" s="15"/>
      <c r="E65" s="11"/>
      <c r="F65" s="11"/>
    </row>
    <row r="66" spans="1:6" s="12" customFormat="1" x14ac:dyDescent="0.2">
      <c r="A66" s="15"/>
      <c r="B66" s="15"/>
      <c r="E66" s="11"/>
      <c r="F66" s="11"/>
    </row>
    <row r="67" spans="1:6" s="12" customFormat="1" x14ac:dyDescent="0.2">
      <c r="A67" s="15"/>
      <c r="B67" s="15"/>
      <c r="E67" s="11"/>
      <c r="F67" s="11"/>
    </row>
    <row r="68" spans="1:6" s="12" customFormat="1" x14ac:dyDescent="0.2">
      <c r="A68" s="15"/>
      <c r="B68" s="15"/>
      <c r="E68" s="11"/>
      <c r="F68" s="11"/>
    </row>
    <row r="69" spans="1:6" s="12" customFormat="1" x14ac:dyDescent="0.2">
      <c r="A69" s="15"/>
      <c r="B69" s="15"/>
      <c r="E69" s="11"/>
      <c r="F69" s="11"/>
    </row>
    <row r="70" spans="1:6" s="12" customFormat="1" x14ac:dyDescent="0.2">
      <c r="A70" s="15"/>
      <c r="B70" s="15"/>
      <c r="E70" s="11"/>
      <c r="F70" s="11"/>
    </row>
    <row r="71" spans="1:6" s="12" customFormat="1" x14ac:dyDescent="0.2">
      <c r="A71" s="15"/>
      <c r="B71" s="15"/>
      <c r="E71" s="11"/>
      <c r="F71" s="11"/>
    </row>
    <row r="72" spans="1:6" s="12" customFormat="1" x14ac:dyDescent="0.2">
      <c r="A72" s="15"/>
      <c r="B72" s="15"/>
      <c r="E72" s="11"/>
      <c r="F72" s="11"/>
    </row>
    <row r="73" spans="1:6" s="12" customFormat="1" x14ac:dyDescent="0.2">
      <c r="A73" s="15"/>
      <c r="B73" s="15"/>
      <c r="E73" s="11"/>
      <c r="F73" s="11"/>
    </row>
    <row r="74" spans="1:6" s="12" customFormat="1" x14ac:dyDescent="0.2">
      <c r="A74" s="15"/>
      <c r="B74" s="15"/>
      <c r="E74" s="11"/>
      <c r="F74" s="11"/>
    </row>
    <row r="75" spans="1:6" s="12" customFormat="1" x14ac:dyDescent="0.2">
      <c r="A75" s="15"/>
      <c r="B75" s="15"/>
      <c r="E75" s="11"/>
      <c r="F75" s="11"/>
    </row>
    <row r="76" spans="1:6" s="12" customFormat="1" x14ac:dyDescent="0.2">
      <c r="A76" s="15"/>
      <c r="B76" s="15"/>
      <c r="E76" s="11"/>
      <c r="F76" s="11"/>
    </row>
    <row r="77" spans="1:6" s="12" customFormat="1" x14ac:dyDescent="0.2">
      <c r="A77" s="15"/>
      <c r="B77" s="15"/>
      <c r="E77" s="11"/>
      <c r="F77" s="11"/>
    </row>
    <row r="78" spans="1:6" s="12" customFormat="1" x14ac:dyDescent="0.2">
      <c r="A78" s="15"/>
      <c r="B78" s="15"/>
      <c r="E78" s="11"/>
      <c r="F78" s="11"/>
    </row>
    <row r="79" spans="1:6" s="12" customFormat="1" x14ac:dyDescent="0.2">
      <c r="A79" s="15"/>
      <c r="B79" s="15"/>
      <c r="E79" s="11"/>
      <c r="F79" s="11"/>
    </row>
    <row r="80" spans="1:6" s="12" customFormat="1" x14ac:dyDescent="0.2">
      <c r="A80" s="15"/>
      <c r="B80" s="15"/>
      <c r="E80" s="11"/>
      <c r="F80" s="11"/>
    </row>
    <row r="81" spans="1:6" s="12" customFormat="1" x14ac:dyDescent="0.2">
      <c r="A81" s="15"/>
      <c r="B81" s="15"/>
      <c r="E81" s="11"/>
      <c r="F81" s="11"/>
    </row>
    <row r="82" spans="1:6" s="12" customFormat="1" x14ac:dyDescent="0.2">
      <c r="A82" s="15"/>
      <c r="B82" s="15"/>
      <c r="E82" s="11"/>
      <c r="F82" s="11"/>
    </row>
    <row r="83" spans="1:6" s="12" customFormat="1" x14ac:dyDescent="0.2">
      <c r="A83" s="15"/>
      <c r="B83" s="15"/>
      <c r="E83" s="11"/>
      <c r="F83" s="11"/>
    </row>
    <row r="84" spans="1:6" s="12" customFormat="1" x14ac:dyDescent="0.2">
      <c r="A84" s="15"/>
      <c r="B84" s="15"/>
      <c r="E84" s="11"/>
      <c r="F84" s="11"/>
    </row>
    <row r="85" spans="1:6" s="12" customFormat="1" x14ac:dyDescent="0.2">
      <c r="A85" s="15"/>
      <c r="B85" s="15"/>
      <c r="E85" s="11"/>
      <c r="F85" s="11"/>
    </row>
    <row r="86" spans="1:6" s="12" customFormat="1" x14ac:dyDescent="0.2">
      <c r="A86" s="15"/>
      <c r="B86" s="15"/>
      <c r="E86" s="11"/>
      <c r="F86" s="11"/>
    </row>
    <row r="87" spans="1:6" s="12" customFormat="1" x14ac:dyDescent="0.2">
      <c r="A87" s="15"/>
      <c r="B87" s="15"/>
      <c r="E87" s="11"/>
      <c r="F87" s="11"/>
    </row>
    <row r="88" spans="1:6" s="12" customFormat="1" x14ac:dyDescent="0.2">
      <c r="A88" s="15"/>
      <c r="B88" s="15"/>
      <c r="E88" s="11"/>
      <c r="F88" s="11"/>
    </row>
    <row r="89" spans="1:6" s="12" customFormat="1" x14ac:dyDescent="0.2">
      <c r="A89" s="15"/>
      <c r="B89" s="15"/>
      <c r="E89" s="11"/>
      <c r="F89" s="11"/>
    </row>
    <row r="90" spans="1:6" s="12" customFormat="1" x14ac:dyDescent="0.2">
      <c r="A90" s="15"/>
      <c r="B90" s="15"/>
      <c r="E90" s="11"/>
      <c r="F90" s="11"/>
    </row>
    <row r="91" spans="1:6" s="12" customFormat="1" x14ac:dyDescent="0.2">
      <c r="A91" s="15"/>
      <c r="B91" s="15"/>
      <c r="E91" s="11"/>
      <c r="F91" s="11"/>
    </row>
    <row r="92" spans="1:6" s="12" customFormat="1" x14ac:dyDescent="0.2">
      <c r="A92" s="15"/>
      <c r="B92" s="15"/>
      <c r="E92" s="11"/>
      <c r="F92" s="11"/>
    </row>
    <row r="93" spans="1:6" s="12" customFormat="1" x14ac:dyDescent="0.2">
      <c r="A93" s="15"/>
      <c r="B93" s="15"/>
      <c r="E93" s="11"/>
      <c r="F93" s="11"/>
    </row>
    <row r="94" spans="1:6" s="12" customFormat="1" x14ac:dyDescent="0.2">
      <c r="A94" s="15"/>
      <c r="B94" s="15"/>
      <c r="E94" s="11"/>
      <c r="F94" s="11"/>
    </row>
    <row r="95" spans="1:6" s="12" customFormat="1" x14ac:dyDescent="0.2">
      <c r="A95" s="15"/>
      <c r="B95" s="15"/>
      <c r="E95" s="11"/>
      <c r="F95" s="11"/>
    </row>
    <row r="96" spans="1:6" s="12" customFormat="1" x14ac:dyDescent="0.2">
      <c r="A96" s="15"/>
      <c r="B96" s="15"/>
      <c r="E96" s="11"/>
      <c r="F96" s="11"/>
    </row>
    <row r="97" spans="1:6" s="12" customFormat="1" x14ac:dyDescent="0.2">
      <c r="A97" s="15"/>
      <c r="B97" s="15"/>
      <c r="E97" s="11"/>
      <c r="F97" s="11"/>
    </row>
    <row r="98" spans="1:6" s="12" customFormat="1" x14ac:dyDescent="0.2">
      <c r="A98" s="15"/>
      <c r="B98" s="15"/>
      <c r="E98" s="11"/>
      <c r="F98" s="11"/>
    </row>
    <row r="99" spans="1:6" s="12" customFormat="1" x14ac:dyDescent="0.2">
      <c r="A99" s="15"/>
      <c r="B99" s="15"/>
      <c r="E99" s="11"/>
      <c r="F99" s="11"/>
    </row>
    <row r="100" spans="1:6" s="12" customFormat="1" x14ac:dyDescent="0.2">
      <c r="A100" s="15"/>
      <c r="B100" s="15"/>
      <c r="E100" s="11"/>
      <c r="F100" s="11"/>
    </row>
    <row r="101" spans="1:6" s="12" customFormat="1" x14ac:dyDescent="0.2">
      <c r="A101" s="15"/>
      <c r="B101" s="15"/>
      <c r="E101" s="11"/>
      <c r="F101" s="11"/>
    </row>
    <row r="102" spans="1:6" s="12" customFormat="1" x14ac:dyDescent="0.2">
      <c r="A102" s="15"/>
      <c r="B102" s="15"/>
      <c r="E102" s="11"/>
      <c r="F102" s="11"/>
    </row>
    <row r="103" spans="1:6" s="12" customFormat="1" x14ac:dyDescent="0.2">
      <c r="A103" s="15"/>
      <c r="B103" s="15"/>
      <c r="E103" s="11"/>
      <c r="F103" s="11"/>
    </row>
    <row r="104" spans="1:6" s="12" customFormat="1" x14ac:dyDescent="0.2">
      <c r="A104" s="15"/>
      <c r="B104" s="15"/>
      <c r="E104" s="11"/>
      <c r="F104" s="11"/>
    </row>
    <row r="105" spans="1:6" s="12" customFormat="1" x14ac:dyDescent="0.2">
      <c r="A105" s="15"/>
      <c r="B105" s="15"/>
      <c r="E105" s="11"/>
      <c r="F105" s="11"/>
    </row>
    <row r="106" spans="1:6" s="12" customFormat="1" x14ac:dyDescent="0.2">
      <c r="A106" s="15"/>
      <c r="B106" s="15"/>
      <c r="E106" s="11"/>
      <c r="F106" s="11"/>
    </row>
    <row r="107" spans="1:6" s="12" customFormat="1" x14ac:dyDescent="0.2">
      <c r="A107" s="15"/>
      <c r="B107" s="15"/>
      <c r="E107" s="11"/>
      <c r="F107" s="11"/>
    </row>
    <row r="108" spans="1:6" s="12" customFormat="1" x14ac:dyDescent="0.2">
      <c r="A108" s="15"/>
      <c r="B108" s="15"/>
      <c r="E108" s="11"/>
      <c r="F108" s="11"/>
    </row>
    <row r="109" spans="1:6" s="12" customFormat="1" x14ac:dyDescent="0.2">
      <c r="A109" s="15"/>
      <c r="B109" s="15"/>
      <c r="E109" s="11"/>
      <c r="F109" s="11"/>
    </row>
    <row r="110" spans="1:6" s="12" customFormat="1" x14ac:dyDescent="0.2">
      <c r="A110" s="15"/>
      <c r="B110" s="15"/>
      <c r="E110" s="11"/>
      <c r="F110" s="11"/>
    </row>
    <row r="111" spans="1:6" s="12" customFormat="1" x14ac:dyDescent="0.2">
      <c r="A111" s="15"/>
      <c r="B111" s="15"/>
      <c r="E111" s="11"/>
      <c r="F111" s="11"/>
    </row>
    <row r="112" spans="1:6" s="12" customFormat="1" x14ac:dyDescent="0.2">
      <c r="A112" s="15"/>
      <c r="B112" s="15"/>
      <c r="E112" s="11"/>
      <c r="F112" s="11"/>
    </row>
    <row r="113" spans="1:6" s="12" customFormat="1" x14ac:dyDescent="0.2">
      <c r="A113" s="15"/>
      <c r="B113" s="15"/>
      <c r="E113" s="11"/>
      <c r="F113" s="11"/>
    </row>
    <row r="114" spans="1:6" s="12" customFormat="1" x14ac:dyDescent="0.2">
      <c r="A114" s="15"/>
      <c r="B114" s="15"/>
      <c r="E114" s="11"/>
      <c r="F114" s="11"/>
    </row>
    <row r="115" spans="1:6" s="12" customFormat="1" x14ac:dyDescent="0.2">
      <c r="A115" s="15"/>
      <c r="B115" s="15"/>
      <c r="E115" s="11"/>
      <c r="F115" s="11"/>
    </row>
    <row r="116" spans="1:6" s="12" customFormat="1" x14ac:dyDescent="0.2">
      <c r="A116" s="15"/>
      <c r="B116" s="15"/>
      <c r="E116" s="11"/>
      <c r="F116" s="11"/>
    </row>
    <row r="117" spans="1:6" s="12" customFormat="1" x14ac:dyDescent="0.2">
      <c r="A117" s="15"/>
      <c r="B117" s="15"/>
      <c r="E117" s="11"/>
      <c r="F117" s="11"/>
    </row>
    <row r="118" spans="1:6" s="12" customFormat="1" x14ac:dyDescent="0.2">
      <c r="A118" s="15"/>
      <c r="B118" s="15"/>
      <c r="E118" s="11"/>
      <c r="F118" s="11"/>
    </row>
    <row r="119" spans="1:6" s="12" customFormat="1" x14ac:dyDescent="0.2">
      <c r="A119" s="15"/>
      <c r="B119" s="15"/>
      <c r="E119" s="11"/>
      <c r="F119" s="11"/>
    </row>
    <row r="120" spans="1:6" s="12" customFormat="1" x14ac:dyDescent="0.2">
      <c r="A120" s="15"/>
      <c r="B120" s="15"/>
      <c r="E120" s="11"/>
      <c r="F120" s="11"/>
    </row>
    <row r="121" spans="1:6" s="12" customFormat="1" x14ac:dyDescent="0.2">
      <c r="A121" s="15"/>
      <c r="B121" s="15"/>
      <c r="E121" s="11"/>
      <c r="F121" s="11"/>
    </row>
    <row r="122" spans="1:6" s="12" customFormat="1" x14ac:dyDescent="0.2">
      <c r="A122" s="15"/>
      <c r="B122" s="15"/>
      <c r="E122" s="11"/>
      <c r="F122" s="11"/>
    </row>
    <row r="123" spans="1:6" s="12" customFormat="1" x14ac:dyDescent="0.2">
      <c r="A123" s="15"/>
      <c r="B123" s="15"/>
      <c r="E123" s="11"/>
      <c r="F123" s="11"/>
    </row>
    <row r="124" spans="1:6" s="12" customFormat="1" x14ac:dyDescent="0.2">
      <c r="A124" s="15"/>
      <c r="B124" s="15"/>
      <c r="E124" s="11"/>
      <c r="F124" s="11"/>
    </row>
    <row r="125" spans="1:6" s="12" customFormat="1" x14ac:dyDescent="0.2">
      <c r="A125" s="15"/>
      <c r="B125" s="15"/>
      <c r="E125" s="11"/>
      <c r="F125" s="11"/>
    </row>
    <row r="126" spans="1:6" s="12" customFormat="1" x14ac:dyDescent="0.2">
      <c r="A126" s="15"/>
      <c r="B126" s="15"/>
      <c r="E126" s="11"/>
      <c r="F126" s="11"/>
    </row>
    <row r="127" spans="1:6" s="12" customFormat="1" x14ac:dyDescent="0.2">
      <c r="A127" s="15"/>
      <c r="B127" s="15"/>
      <c r="E127" s="11"/>
      <c r="F127" s="11"/>
    </row>
    <row r="128" spans="1:6" s="12" customFormat="1" x14ac:dyDescent="0.2">
      <c r="A128" s="15"/>
      <c r="B128" s="15"/>
      <c r="E128" s="11"/>
      <c r="F128" s="11"/>
    </row>
    <row r="129" spans="1:6" s="12" customFormat="1" x14ac:dyDescent="0.2">
      <c r="A129" s="15"/>
      <c r="B129" s="15"/>
      <c r="E129" s="11"/>
      <c r="F129" s="11"/>
    </row>
    <row r="130" spans="1:6" s="12" customFormat="1" x14ac:dyDescent="0.2">
      <c r="A130" s="15"/>
      <c r="B130" s="15"/>
      <c r="E130" s="11"/>
      <c r="F130" s="11"/>
    </row>
    <row r="131" spans="1:6" s="12" customFormat="1" x14ac:dyDescent="0.2">
      <c r="A131" s="15"/>
      <c r="B131" s="15"/>
      <c r="E131" s="11"/>
      <c r="F131" s="11"/>
    </row>
    <row r="132" spans="1:6" s="12" customFormat="1" x14ac:dyDescent="0.2">
      <c r="A132" s="15"/>
      <c r="B132" s="15"/>
      <c r="E132" s="11"/>
      <c r="F132" s="11"/>
    </row>
    <row r="133" spans="1:6" s="12" customFormat="1" x14ac:dyDescent="0.2">
      <c r="A133" s="15"/>
      <c r="B133" s="15"/>
      <c r="E133" s="11"/>
      <c r="F133" s="11"/>
    </row>
    <row r="134" spans="1:6" s="12" customFormat="1" x14ac:dyDescent="0.2">
      <c r="A134" s="15"/>
      <c r="B134" s="15"/>
      <c r="E134" s="11"/>
      <c r="F134" s="11"/>
    </row>
    <row r="135" spans="1:6" s="12" customFormat="1" x14ac:dyDescent="0.2">
      <c r="A135" s="15"/>
      <c r="B135" s="15"/>
      <c r="E135" s="11"/>
      <c r="F135" s="11"/>
    </row>
    <row r="136" spans="1:6" s="12" customFormat="1" x14ac:dyDescent="0.2">
      <c r="A136" s="15"/>
      <c r="B136" s="15"/>
      <c r="E136" s="11"/>
      <c r="F136" s="11"/>
    </row>
    <row r="137" spans="1:6" s="12" customFormat="1" x14ac:dyDescent="0.2">
      <c r="A137" s="15"/>
      <c r="B137" s="15"/>
      <c r="E137" s="11"/>
      <c r="F137" s="11"/>
    </row>
    <row r="138" spans="1:6" s="12" customFormat="1" x14ac:dyDescent="0.2">
      <c r="A138" s="15"/>
      <c r="B138" s="15"/>
      <c r="E138" s="11"/>
      <c r="F138" s="11"/>
    </row>
    <row r="139" spans="1:6" s="12" customFormat="1" x14ac:dyDescent="0.2">
      <c r="A139" s="15"/>
      <c r="B139" s="15"/>
      <c r="E139" s="11"/>
      <c r="F139" s="11"/>
    </row>
    <row r="140" spans="1:6" s="12" customFormat="1" x14ac:dyDescent="0.2">
      <c r="A140" s="15"/>
      <c r="B140" s="15"/>
      <c r="E140" s="11"/>
      <c r="F140" s="11"/>
    </row>
    <row r="141" spans="1:6" s="12" customFormat="1" x14ac:dyDescent="0.2">
      <c r="A141" s="15"/>
      <c r="B141" s="15"/>
      <c r="E141" s="11"/>
      <c r="F141" s="11"/>
    </row>
    <row r="142" spans="1:6" s="12" customFormat="1" x14ac:dyDescent="0.2">
      <c r="A142" s="15"/>
      <c r="B142" s="15"/>
      <c r="E142" s="11"/>
      <c r="F142" s="11"/>
    </row>
    <row r="143" spans="1:6" s="12" customFormat="1" x14ac:dyDescent="0.2">
      <c r="A143" s="15"/>
      <c r="B143" s="15"/>
      <c r="E143" s="11"/>
      <c r="F143" s="11"/>
    </row>
    <row r="144" spans="1:6" s="12" customFormat="1" x14ac:dyDescent="0.2">
      <c r="A144" s="15"/>
      <c r="B144" s="15"/>
      <c r="E144" s="11"/>
      <c r="F144" s="11"/>
    </row>
    <row r="145" spans="1:6" s="12" customFormat="1" x14ac:dyDescent="0.2">
      <c r="A145" s="15"/>
      <c r="B145" s="15"/>
      <c r="E145" s="11"/>
      <c r="F145" s="11"/>
    </row>
    <row r="146" spans="1:6" s="12" customFormat="1" x14ac:dyDescent="0.2">
      <c r="A146" s="15"/>
      <c r="B146" s="15"/>
      <c r="E146" s="11"/>
      <c r="F146" s="11"/>
    </row>
    <row r="147" spans="1:6" s="12" customFormat="1" x14ac:dyDescent="0.2">
      <c r="A147" s="15"/>
      <c r="B147" s="15"/>
      <c r="E147" s="11"/>
      <c r="F147" s="11"/>
    </row>
    <row r="148" spans="1:6" s="12" customFormat="1" x14ac:dyDescent="0.2">
      <c r="A148" s="15"/>
      <c r="B148" s="15"/>
      <c r="E148" s="11"/>
      <c r="F148" s="11"/>
    </row>
    <row r="149" spans="1:6" s="12" customFormat="1" x14ac:dyDescent="0.2">
      <c r="A149" s="15"/>
      <c r="B149" s="15"/>
      <c r="E149" s="11"/>
      <c r="F149" s="11"/>
    </row>
    <row r="150" spans="1:6" s="12" customFormat="1" x14ac:dyDescent="0.2">
      <c r="A150" s="15"/>
      <c r="B150" s="15"/>
      <c r="E150" s="11"/>
      <c r="F150" s="11"/>
    </row>
    <row r="151" spans="1:6" s="12" customFormat="1" x14ac:dyDescent="0.2">
      <c r="A151" s="15"/>
      <c r="B151" s="15"/>
      <c r="E151" s="11"/>
      <c r="F151" s="11"/>
    </row>
    <row r="152" spans="1:6" s="12" customFormat="1" x14ac:dyDescent="0.2">
      <c r="A152" s="15"/>
      <c r="B152" s="15"/>
      <c r="E152" s="11"/>
      <c r="F152" s="11"/>
    </row>
    <row r="153" spans="1:6" s="12" customFormat="1" x14ac:dyDescent="0.2">
      <c r="A153" s="15"/>
      <c r="B153" s="15"/>
      <c r="E153" s="11"/>
      <c r="F153" s="11"/>
    </row>
    <row r="154" spans="1:6" s="12" customFormat="1" x14ac:dyDescent="0.2">
      <c r="A154" s="15"/>
      <c r="B154" s="15"/>
      <c r="E154" s="11"/>
      <c r="F154" s="11"/>
    </row>
    <row r="155" spans="1:6" s="12" customFormat="1" x14ac:dyDescent="0.2">
      <c r="A155" s="15"/>
      <c r="B155" s="15"/>
      <c r="E155" s="11"/>
      <c r="F155" s="11"/>
    </row>
    <row r="156" spans="1:6" s="12" customFormat="1" x14ac:dyDescent="0.2">
      <c r="A156" s="15"/>
      <c r="B156" s="15"/>
      <c r="E156" s="11"/>
      <c r="F156" s="11"/>
    </row>
    <row r="157" spans="1:6" s="12" customFormat="1" x14ac:dyDescent="0.2">
      <c r="A157" s="15"/>
      <c r="B157" s="15"/>
      <c r="E157" s="11"/>
      <c r="F157" s="11"/>
    </row>
    <row r="158" spans="1:6" s="12" customFormat="1" x14ac:dyDescent="0.2">
      <c r="A158" s="15"/>
      <c r="B158" s="15"/>
      <c r="E158" s="11"/>
      <c r="F158" s="11"/>
    </row>
    <row r="159" spans="1:6" s="12" customFormat="1" x14ac:dyDescent="0.2">
      <c r="A159" s="15"/>
      <c r="B159" s="15"/>
      <c r="E159" s="11"/>
      <c r="F159" s="11"/>
    </row>
    <row r="160" spans="1:6" s="12" customFormat="1" x14ac:dyDescent="0.2">
      <c r="A160" s="15"/>
      <c r="B160" s="15"/>
      <c r="E160" s="11"/>
      <c r="F160" s="11"/>
    </row>
    <row r="161" spans="1:6" s="12" customFormat="1" x14ac:dyDescent="0.2">
      <c r="A161" s="15"/>
      <c r="B161" s="15"/>
      <c r="E161" s="11"/>
      <c r="F161" s="11"/>
    </row>
    <row r="162" spans="1:6" s="12" customFormat="1" x14ac:dyDescent="0.2">
      <c r="A162" s="15"/>
      <c r="B162" s="15"/>
      <c r="E162" s="11"/>
      <c r="F162" s="11"/>
    </row>
    <row r="163" spans="1:6" s="12" customFormat="1" x14ac:dyDescent="0.2">
      <c r="A163" s="15"/>
      <c r="B163" s="15"/>
      <c r="E163" s="11"/>
      <c r="F163" s="11"/>
    </row>
    <row r="164" spans="1:6" s="12" customFormat="1" x14ac:dyDescent="0.2">
      <c r="A164" s="15"/>
      <c r="B164" s="15"/>
      <c r="E164" s="11"/>
      <c r="F164" s="11"/>
    </row>
    <row r="165" spans="1:6" s="12" customFormat="1" x14ac:dyDescent="0.2">
      <c r="A165" s="15"/>
      <c r="B165" s="15"/>
      <c r="E165" s="11"/>
      <c r="F165" s="11"/>
    </row>
    <row r="166" spans="1:6" s="12" customFormat="1" x14ac:dyDescent="0.2">
      <c r="A166" s="15"/>
      <c r="B166" s="15"/>
      <c r="E166" s="11"/>
      <c r="F166" s="11"/>
    </row>
    <row r="167" spans="1:6" s="12" customFormat="1" x14ac:dyDescent="0.2">
      <c r="A167" s="15"/>
      <c r="B167" s="15"/>
      <c r="E167" s="11"/>
      <c r="F167" s="11"/>
    </row>
    <row r="168" spans="1:6" s="12" customFormat="1" x14ac:dyDescent="0.2">
      <c r="A168" s="15"/>
      <c r="B168" s="15"/>
      <c r="E168" s="11"/>
      <c r="F168" s="11"/>
    </row>
    <row r="169" spans="1:6" s="12" customFormat="1" x14ac:dyDescent="0.2">
      <c r="A169" s="15"/>
      <c r="B169" s="15"/>
      <c r="E169" s="11"/>
      <c r="F169" s="11"/>
    </row>
    <row r="170" spans="1:6" s="12" customFormat="1" x14ac:dyDescent="0.2">
      <c r="A170" s="15"/>
      <c r="B170" s="15"/>
      <c r="E170" s="11"/>
      <c r="F170" s="11"/>
    </row>
    <row r="171" spans="1:6" s="12" customFormat="1" x14ac:dyDescent="0.2">
      <c r="A171" s="15"/>
      <c r="B171" s="15"/>
      <c r="E171" s="11"/>
      <c r="F171" s="11"/>
    </row>
    <row r="172" spans="1:6" s="12" customFormat="1" x14ac:dyDescent="0.2">
      <c r="A172" s="15"/>
      <c r="B172" s="15"/>
      <c r="E172" s="11"/>
      <c r="F172" s="11"/>
    </row>
    <row r="173" spans="1:6" s="12" customFormat="1" x14ac:dyDescent="0.2">
      <c r="A173" s="15"/>
      <c r="B173" s="15"/>
      <c r="E173" s="11"/>
      <c r="F173" s="11"/>
    </row>
    <row r="174" spans="1:6" s="12" customFormat="1" x14ac:dyDescent="0.2">
      <c r="A174" s="15"/>
      <c r="B174" s="15"/>
      <c r="E174" s="11"/>
      <c r="F174" s="11"/>
    </row>
    <row r="175" spans="1:6" s="12" customFormat="1" x14ac:dyDescent="0.2">
      <c r="A175" s="15"/>
      <c r="B175" s="15"/>
      <c r="E175" s="11"/>
      <c r="F175" s="11"/>
    </row>
    <row r="176" spans="1:6" s="12" customFormat="1" x14ac:dyDescent="0.2">
      <c r="A176" s="15"/>
      <c r="B176" s="15"/>
      <c r="E176" s="11"/>
      <c r="F176" s="11"/>
    </row>
    <row r="177" spans="1:6" s="12" customFormat="1" x14ac:dyDescent="0.2">
      <c r="A177" s="15"/>
      <c r="B177" s="15"/>
      <c r="E177" s="11"/>
      <c r="F177" s="11"/>
    </row>
    <row r="178" spans="1:6" s="12" customFormat="1" x14ac:dyDescent="0.2">
      <c r="A178" s="15"/>
      <c r="B178" s="15"/>
      <c r="E178" s="11"/>
      <c r="F178" s="11"/>
    </row>
    <row r="179" spans="1:6" s="12" customFormat="1" x14ac:dyDescent="0.2">
      <c r="A179" s="15"/>
      <c r="B179" s="15"/>
      <c r="E179" s="11"/>
      <c r="F179" s="11"/>
    </row>
    <row r="180" spans="1:6" s="12" customFormat="1" x14ac:dyDescent="0.2">
      <c r="A180" s="15"/>
      <c r="B180" s="15"/>
      <c r="E180" s="11"/>
      <c r="F180" s="11"/>
    </row>
    <row r="181" spans="1:6" s="12" customFormat="1" x14ac:dyDescent="0.2">
      <c r="A181" s="15"/>
      <c r="B181" s="15"/>
      <c r="E181" s="11"/>
      <c r="F181" s="11"/>
    </row>
    <row r="182" spans="1:6" s="12" customFormat="1" x14ac:dyDescent="0.2">
      <c r="A182" s="15"/>
      <c r="B182" s="15"/>
      <c r="E182" s="11"/>
      <c r="F182" s="11"/>
    </row>
    <row r="183" spans="1:6" s="12" customFormat="1" x14ac:dyDescent="0.2">
      <c r="A183" s="15"/>
      <c r="B183" s="15"/>
      <c r="E183" s="11"/>
      <c r="F183" s="11"/>
    </row>
    <row r="184" spans="1:6" s="12" customFormat="1" x14ac:dyDescent="0.2">
      <c r="A184" s="15"/>
      <c r="B184" s="15"/>
      <c r="E184" s="11"/>
      <c r="F184" s="11"/>
    </row>
    <row r="185" spans="1:6" s="12" customFormat="1" x14ac:dyDescent="0.2">
      <c r="A185" s="15"/>
      <c r="B185" s="15"/>
      <c r="E185" s="11"/>
      <c r="F185" s="11"/>
    </row>
    <row r="186" spans="1:6" s="12" customFormat="1" x14ac:dyDescent="0.2">
      <c r="A186" s="15"/>
      <c r="B186" s="15"/>
      <c r="E186" s="11"/>
      <c r="F186" s="11"/>
    </row>
    <row r="187" spans="1:6" s="12" customFormat="1" x14ac:dyDescent="0.2">
      <c r="A187" s="15"/>
      <c r="B187" s="15"/>
      <c r="E187" s="11"/>
      <c r="F187" s="11"/>
    </row>
    <row r="188" spans="1:6" s="12" customFormat="1" x14ac:dyDescent="0.2">
      <c r="A188" s="15"/>
      <c r="B188" s="15"/>
      <c r="E188" s="11"/>
      <c r="F188" s="11"/>
    </row>
    <row r="189" spans="1:6" s="12" customFormat="1" x14ac:dyDescent="0.2">
      <c r="A189" s="15"/>
      <c r="B189" s="15"/>
      <c r="E189" s="11"/>
      <c r="F189" s="11"/>
    </row>
    <row r="190" spans="1:6" s="12" customFormat="1" x14ac:dyDescent="0.2">
      <c r="A190" s="15"/>
      <c r="B190" s="15"/>
      <c r="E190" s="11"/>
      <c r="F190" s="11"/>
    </row>
    <row r="191" spans="1:6" s="12" customFormat="1" x14ac:dyDescent="0.2">
      <c r="A191" s="15"/>
      <c r="B191" s="15"/>
      <c r="E191" s="11"/>
      <c r="F191" s="11"/>
    </row>
    <row r="192" spans="1:6" s="12" customFormat="1" x14ac:dyDescent="0.2">
      <c r="A192" s="15"/>
      <c r="B192" s="15"/>
      <c r="E192" s="11"/>
      <c r="F192" s="11"/>
    </row>
    <row r="193" spans="1:6" s="12" customFormat="1" x14ac:dyDescent="0.2">
      <c r="A193" s="15"/>
      <c r="B193" s="15"/>
      <c r="E193" s="11"/>
      <c r="F193" s="11"/>
    </row>
    <row r="194" spans="1:6" s="12" customFormat="1" x14ac:dyDescent="0.2">
      <c r="A194" s="15"/>
      <c r="B194" s="15"/>
      <c r="E194" s="11"/>
      <c r="F194" s="11"/>
    </row>
    <row r="195" spans="1:6" s="12" customFormat="1" x14ac:dyDescent="0.2">
      <c r="A195" s="15"/>
      <c r="B195" s="15"/>
      <c r="E195" s="11"/>
      <c r="F195" s="11"/>
    </row>
    <row r="196" spans="1:6" s="12" customFormat="1" x14ac:dyDescent="0.2">
      <c r="A196" s="15"/>
      <c r="B196" s="15"/>
      <c r="E196" s="11"/>
      <c r="F196" s="11"/>
    </row>
    <row r="197" spans="1:6" s="12" customFormat="1" x14ac:dyDescent="0.2">
      <c r="A197" s="15"/>
      <c r="B197" s="15"/>
      <c r="E197" s="11"/>
      <c r="F197" s="11"/>
    </row>
    <row r="198" spans="1:6" s="12" customFormat="1" x14ac:dyDescent="0.2">
      <c r="A198" s="15"/>
      <c r="B198" s="15"/>
      <c r="E198" s="11"/>
      <c r="F198" s="11"/>
    </row>
    <row r="199" spans="1:6" s="12" customFormat="1" x14ac:dyDescent="0.2">
      <c r="A199" s="15"/>
      <c r="B199" s="15"/>
      <c r="E199" s="11"/>
      <c r="F199" s="11"/>
    </row>
    <row r="200" spans="1:6" s="12" customFormat="1" x14ac:dyDescent="0.2">
      <c r="A200" s="15"/>
      <c r="B200" s="15"/>
      <c r="E200" s="11"/>
      <c r="F200" s="11"/>
    </row>
    <row r="201" spans="1:6" s="12" customFormat="1" x14ac:dyDescent="0.2">
      <c r="A201" s="15"/>
      <c r="B201" s="15"/>
      <c r="E201" s="11"/>
      <c r="F201" s="11"/>
    </row>
    <row r="202" spans="1:6" s="12" customFormat="1" x14ac:dyDescent="0.2">
      <c r="A202" s="15"/>
      <c r="B202" s="15"/>
      <c r="E202" s="11"/>
      <c r="F202" s="11"/>
    </row>
    <row r="203" spans="1:6" s="12" customFormat="1" x14ac:dyDescent="0.2">
      <c r="A203" s="15"/>
      <c r="B203" s="15"/>
      <c r="E203" s="11"/>
      <c r="F203" s="11"/>
    </row>
    <row r="204" spans="1:6" s="12" customFormat="1" x14ac:dyDescent="0.2">
      <c r="A204" s="15"/>
      <c r="B204" s="15"/>
      <c r="E204" s="11"/>
      <c r="F204" s="11"/>
    </row>
    <row r="205" spans="1:6" s="12" customFormat="1" x14ac:dyDescent="0.2">
      <c r="A205" s="15"/>
      <c r="B205" s="15"/>
      <c r="E205" s="11"/>
      <c r="F205" s="11"/>
    </row>
    <row r="206" spans="1:6" s="12" customFormat="1" x14ac:dyDescent="0.2">
      <c r="A206" s="15"/>
      <c r="B206" s="15"/>
      <c r="E206" s="11"/>
      <c r="F206" s="11"/>
    </row>
    <row r="207" spans="1:6" s="12" customFormat="1" x14ac:dyDescent="0.2">
      <c r="A207" s="15"/>
      <c r="B207" s="15"/>
      <c r="E207" s="11"/>
      <c r="F207" s="11"/>
    </row>
    <row r="208" spans="1:6" s="12" customFormat="1" x14ac:dyDescent="0.2">
      <c r="A208" s="15"/>
      <c r="B208" s="15"/>
      <c r="E208" s="11"/>
      <c r="F208" s="11"/>
    </row>
    <row r="209" spans="1:6" s="12" customFormat="1" x14ac:dyDescent="0.2">
      <c r="A209" s="15"/>
      <c r="B209" s="15"/>
      <c r="E209" s="11"/>
      <c r="F209" s="11"/>
    </row>
    <row r="210" spans="1:6" s="12" customFormat="1" x14ac:dyDescent="0.2">
      <c r="A210" s="15"/>
      <c r="B210" s="15"/>
      <c r="E210" s="11"/>
      <c r="F210" s="11"/>
    </row>
    <row r="211" spans="1:6" s="12" customFormat="1" x14ac:dyDescent="0.2">
      <c r="A211" s="15"/>
      <c r="B211" s="15"/>
      <c r="E211" s="11"/>
      <c r="F211" s="11"/>
    </row>
    <row r="212" spans="1:6" s="12" customFormat="1" x14ac:dyDescent="0.2">
      <c r="A212" s="15"/>
      <c r="B212" s="15"/>
      <c r="E212" s="11"/>
      <c r="F212" s="11"/>
    </row>
    <row r="213" spans="1:6" s="12" customFormat="1" x14ac:dyDescent="0.2">
      <c r="A213" s="15"/>
      <c r="B213" s="15"/>
      <c r="E213" s="11"/>
      <c r="F213" s="11"/>
    </row>
    <row r="214" spans="1:6" s="12" customFormat="1" x14ac:dyDescent="0.2">
      <c r="A214" s="15"/>
      <c r="B214" s="15"/>
      <c r="E214" s="11"/>
      <c r="F214" s="11"/>
    </row>
    <row r="215" spans="1:6" s="12" customFormat="1" x14ac:dyDescent="0.2">
      <c r="A215" s="15"/>
      <c r="B215" s="15"/>
      <c r="E215" s="11"/>
      <c r="F215" s="11"/>
    </row>
    <row r="216" spans="1:6" s="12" customFormat="1" x14ac:dyDescent="0.2">
      <c r="A216" s="15"/>
      <c r="B216" s="15"/>
      <c r="E216" s="11"/>
      <c r="F216" s="11"/>
    </row>
    <row r="217" spans="1:6" s="12" customFormat="1" x14ac:dyDescent="0.2">
      <c r="A217" s="15"/>
      <c r="B217" s="15"/>
      <c r="E217" s="11"/>
      <c r="F217" s="11"/>
    </row>
    <row r="218" spans="1:6" s="12" customFormat="1" x14ac:dyDescent="0.2">
      <c r="A218" s="15"/>
      <c r="B218" s="15"/>
      <c r="E218" s="11"/>
      <c r="F218" s="11"/>
    </row>
    <row r="219" spans="1:6" s="12" customFormat="1" x14ac:dyDescent="0.2">
      <c r="A219" s="15"/>
      <c r="B219" s="15"/>
      <c r="E219" s="11"/>
      <c r="F219" s="11"/>
    </row>
    <row r="220" spans="1:6" s="12" customFormat="1" x14ac:dyDescent="0.2">
      <c r="A220" s="15"/>
      <c r="B220" s="15"/>
      <c r="E220" s="11"/>
      <c r="F220" s="11"/>
    </row>
    <row r="221" spans="1:6" s="12" customFormat="1" x14ac:dyDescent="0.2">
      <c r="A221" s="15"/>
      <c r="B221" s="15"/>
      <c r="E221" s="11"/>
      <c r="F221" s="11"/>
    </row>
    <row r="222" spans="1:6" s="12" customFormat="1" x14ac:dyDescent="0.2">
      <c r="A222" s="15"/>
      <c r="B222" s="15"/>
      <c r="E222" s="11"/>
      <c r="F222" s="11"/>
    </row>
  </sheetData>
  <mergeCells count="13">
    <mergeCell ref="F21:G21"/>
    <mergeCell ref="F20:G20"/>
    <mergeCell ref="A23:E23"/>
    <mergeCell ref="F23:G23"/>
    <mergeCell ref="A26:E26"/>
    <mergeCell ref="F24:G24"/>
    <mergeCell ref="F25:G25"/>
    <mergeCell ref="F26:G26"/>
    <mergeCell ref="F5:G5"/>
    <mergeCell ref="A15:C15"/>
    <mergeCell ref="A18:E18"/>
    <mergeCell ref="F18:G18"/>
    <mergeCell ref="F19:G19"/>
  </mergeCells>
  <pageMargins left="0.70866141732283472" right="0.70866141732283472" top="0.78740157480314965" bottom="0.78740157480314965" header="0.31496062992125984" footer="0.31496062992125984"/>
  <pageSetup paperSize="9" scale="67" firstPageNumber="94" orientation="portrait" useFirstPageNumber="1" r:id="rId1"/>
  <headerFooter>
    <oddFooter xml:space="preserve">&amp;L&amp;"Arial,Kurzíva"Zastupitelstvo Olomouckého kraje 17-12-2018
6. - Rozpočet Olomouckého kraje 2019 - návrh rozpočtu
Příloha č. 4): Financování &amp;R&amp;"-,Kurzíva"Strana &amp;P (Celkem 179)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zůstatek na účtu</vt:lpstr>
      <vt:lpstr>Splátky úvěrů</vt:lpstr>
      <vt:lpstr>'Splátky úvěrů'!Oblast_tisku</vt:lpstr>
      <vt:lpstr>'zůstatek na účtu'!Oblast_tisku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2018-11-26T09:56:31Z</cp:lastPrinted>
  <dcterms:created xsi:type="dcterms:W3CDTF">2012-11-29T11:48:09Z</dcterms:created>
  <dcterms:modified xsi:type="dcterms:W3CDTF">2018-11-27T06:24:30Z</dcterms:modified>
</cp:coreProperties>
</file>