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1700" activeTab="1"/>
  </bookViews>
  <sheets>
    <sheet name="List1" sheetId="1" r:id="rId1"/>
    <sheet name="Tisk" sheetId="2" r:id="rId2"/>
  </sheets>
  <definedNames>
    <definedName name="DZACATEK">'List1'!$N$1</definedName>
    <definedName name="FZACATEK">'List1'!$Q$1</definedName>
    <definedName name="LZACATEK">'List1'!$W$1</definedName>
    <definedName name="_xlnm.Print_Titles" localSheetId="1">'Tisk'!$1:$3</definedName>
    <definedName name="_xlnm.Print_Area" localSheetId="1">'Tisk'!$A$1:$M$214</definedName>
  </definedNames>
  <calcPr fullCalcOnLoad="1"/>
</workbook>
</file>

<file path=xl/sharedStrings.xml><?xml version="1.0" encoding="utf-8"?>
<sst xmlns="http://schemas.openxmlformats.org/spreadsheetml/2006/main" count="1608" uniqueCount="819">
  <si>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</si>
  <si>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</si>
  <si>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</si>
  <si>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</si>
  <si>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</si>
  <si>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</si>
  <si>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</si>
  <si>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</si>
  <si>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</si>
  <si>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</si>
  <si>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</si>
  <si>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</si>
  <si>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</si>
  <si>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</si>
  <si>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</si>
  <si>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</si>
  <si>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</si>
  <si>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</si>
  <si>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</si>
  <si>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</si>
  <si>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</si>
  <si>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</si>
  <si>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</si>
  <si>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</si>
  <si>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</si>
  <si>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</si>
  <si>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</si>
  <si>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</si>
  <si>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</si>
  <si>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</si>
  <si>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</si>
  <si>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</si>
  <si>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</si>
  <si>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</si>
  <si>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</si>
  <si>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195</t>
  </si>
  <si>
    <t>SK Chválkovice z.s.</t>
  </si>
  <si>
    <t>Chválkovice 515</t>
  </si>
  <si>
    <t>Olomouc</t>
  </si>
  <si>
    <t>77900</t>
  </si>
  <si>
    <t>Spolek</t>
  </si>
  <si>
    <t>48770311</t>
  </si>
  <si>
    <t>2500968535/2010</t>
  </si>
  <si>
    <t>Podpora konání 46. ročníku Memoriálu Miloslava Mikšíka ve Chválkovicích</t>
  </si>
  <si>
    <t>Základní ideou projektu je pořádání tradičního Memoriálu Milsolava Mikšíka ve Chválkovicích. V roce 2018 se uskuteční již 46. ročník tohoto tradičního turnaje, který je jednou z největších fotbalových událostí pořádaných v létě v Olomouci a okolí. Tradi</t>
  </si>
  <si>
    <t>5/2018</t>
  </si>
  <si>
    <t>9/2018</t>
  </si>
  <si>
    <t>212</t>
  </si>
  <si>
    <t>Sdružení letiště Olomouc, z.s.</t>
  </si>
  <si>
    <t>Neředín 889</t>
  </si>
  <si>
    <t>03724093</t>
  </si>
  <si>
    <t>115-2813580267/0100</t>
  </si>
  <si>
    <t>Oslavy 100 let vzniku letiště Olomouc - Neředín
16. ročník Leteckého dne na letišti Olomouc - Neředín</t>
  </si>
  <si>
    <t>V letošním roce si připomínáme 100 let od založení letiště v Olomouci - Neředíně. Letiště vzniklo na základě nařízení Ministerstva Národní Obrany dne 30. prosince 1918, a to pouhý jeden den po letišti v pražských Kbelích, které je nejstarší v České rep</t>
  </si>
  <si>
    <t>8/2018</t>
  </si>
  <si>
    <t>213</t>
  </si>
  <si>
    <t>METALOG s.r.o.</t>
  </si>
  <si>
    <t>Bezručova 516/60</t>
  </si>
  <si>
    <t>Bílovec</t>
  </si>
  <si>
    <t>74301</t>
  </si>
  <si>
    <t>Nový Jičín</t>
  </si>
  <si>
    <t>Společnost s ručením omezeným</t>
  </si>
  <si>
    <t>25846795</t>
  </si>
  <si>
    <t>264323540/0300</t>
  </si>
  <si>
    <t>Keep swimming camp 2018</t>
  </si>
  <si>
    <t>Třetí ročník mezinárodního plaveckého campu „Keep swimming“ navazuje na velmi úspěšné první dva ročníky a potvrzuje tak záměr
zakladatelů akce vytvořit z Olomouce tradiční místo pro setkání těch nejlepších a najtalentovanějších plavců nejen z České repu</t>
  </si>
  <si>
    <t>7/2018</t>
  </si>
  <si>
    <t>214</t>
  </si>
  <si>
    <t>Klub výsadkových veteránů Prostějov, z.s.</t>
  </si>
  <si>
    <t>Letecká 3135/1</t>
  </si>
  <si>
    <t>Prostějov</t>
  </si>
  <si>
    <t>79601</t>
  </si>
  <si>
    <t>26650355</t>
  </si>
  <si>
    <t>188989286/0300</t>
  </si>
  <si>
    <t>Setkání a sportovní soutěže KVV České a Slovenské republiky</t>
  </si>
  <si>
    <t>Sportovní setkání Výsadkových veteránů České a Slovenské republiky se koná jako každý rok na letišti v Prostějově ve dnech 12 - 14.09.2018. Budou zde prováděny sportovní soutěže a ukázky bojové techniky výsadkových jednotek. Sportovní soutěže v různých</t>
  </si>
  <si>
    <t>216</t>
  </si>
  <si>
    <t>Sokolská župa Středomoravská-Kratochvilova</t>
  </si>
  <si>
    <t>Brabansko 566/2</t>
  </si>
  <si>
    <t>Přerov</t>
  </si>
  <si>
    <t>750 00</t>
  </si>
  <si>
    <t>Pobočný spolek</t>
  </si>
  <si>
    <t>00495000</t>
  </si>
  <si>
    <t>2200440288/2010</t>
  </si>
  <si>
    <t>Krajský sokolský slet, XVI. Všesokolský slet a doprovodné secvičné akce</t>
  </si>
  <si>
    <t>Krajskému sletu předchází místní župní srazy, určené k přípravě na Krajský sokolský slet a XVI. Všesokolský slet a zároveň slouží, jako ukázka pro širokou veřejnost - rodiče a přátelé všech cvičenců, kteří nebudou mít možnost zúčastnit se Krajského soko</t>
  </si>
  <si>
    <t>217</t>
  </si>
  <si>
    <t>TJ Sokol Pňovice z.s.</t>
  </si>
  <si>
    <t>Pňovice 10</t>
  </si>
  <si>
    <t>Pňovice</t>
  </si>
  <si>
    <t>78401</t>
  </si>
  <si>
    <t>Zatím neurčeno</t>
  </si>
  <si>
    <t>45238391</t>
  </si>
  <si>
    <t>225567980/0300</t>
  </si>
  <si>
    <t>60 let TJ Sokol Pňovice z.s.</t>
  </si>
  <si>
    <t>Oslavou šedesátiletého výročí založení TJ Sokol Pňovice chceme oslavit její vznik a poděkovat tak, všem jejím členům, fanouškům a dlouholetým spolupracovníkům, kteří se podíleli na jejím rozvoji a činnosti.
Toto výročí chceme oslavit jak jinak než sport</t>
  </si>
  <si>
    <t>6/2018</t>
  </si>
  <si>
    <t>218</t>
  </si>
  <si>
    <t>University Shields Olomouc, z. s.</t>
  </si>
  <si>
    <t>Šlechtitelů 813/21</t>
  </si>
  <si>
    <t>01857738</t>
  </si>
  <si>
    <t>4467423339/0800</t>
  </si>
  <si>
    <t>Sportovní hokejové akce</t>
  </si>
  <si>
    <t>Hokejový tým, splnující koncepce rozvoje tělovýchovy a sportu, výhradně složený ze studentů středoškolských a vysokoškolských, angažující se v týmu plně volnočasově, působící v Evropské univerzitní hokejové lize, se v nadcházející sezoně bude podílet na</t>
  </si>
  <si>
    <t>1/2018</t>
  </si>
  <si>
    <t>12/2018</t>
  </si>
  <si>
    <t>219</t>
  </si>
  <si>
    <t>KMK Zubr Přerov, z.s.</t>
  </si>
  <si>
    <t>Hranická 157/23</t>
  </si>
  <si>
    <t>75124</t>
  </si>
  <si>
    <t>22886303</t>
  </si>
  <si>
    <t>2636307349/0800</t>
  </si>
  <si>
    <t>Fotbalový turnaj dívek a chlapců</t>
  </si>
  <si>
    <t>22. ročník letního prázdninového fotbalového turnaje chlapců, poprvé i za účasti dívek se uskuteční v termínu 28.8.2018 a 29.8.2018 na hřišti KMK Zubr Přerov.
Fotbalový turnaj dívek se uskuteční 28.8.2018 za účasti klubů dívek Lokomotiva Brno, 1.FC Slov</t>
  </si>
  <si>
    <t>220</t>
  </si>
  <si>
    <t>Kanoistika Kojetín z.s.</t>
  </si>
  <si>
    <t>Samota 1371</t>
  </si>
  <si>
    <t>Kojetín</t>
  </si>
  <si>
    <t>75201</t>
  </si>
  <si>
    <t>44940327</t>
  </si>
  <si>
    <t>1880908379/0800</t>
  </si>
  <si>
    <t>Pořádání závodu Českého poháru v rychlostní kanoistice</t>
  </si>
  <si>
    <t>Popis akce:  Pořádání závodu Českého poháru v rychlostní kanoistice
Záměr projektu:  
Ve dnech 21-23.9. 2018 proběhne v areálu Kanoistiky Kojetín závod Českého poháru v rychlostní kanoistice.
Rychlostní kanoistika je v současnosti našim nejúspěšnějším</t>
  </si>
  <si>
    <t>221</t>
  </si>
  <si>
    <t>TATRAN Všechovice, z.s.</t>
  </si>
  <si>
    <t>Všechovice 264</t>
  </si>
  <si>
    <t>Všechovice</t>
  </si>
  <si>
    <t>75353</t>
  </si>
  <si>
    <t>60781939</t>
  </si>
  <si>
    <t>1881728329/0800</t>
  </si>
  <si>
    <t>O pohár starosty obce Všechovice 2018</t>
  </si>
  <si>
    <t>TATRAN Všechovice, z.s. má svou dlouholetou tradici a širokou členskou základnu. Prioritou jsou aktivity v oblasti sportu, zvláště ve
fotbale. Má několik družstev, kteří aktivně hrají, a to od nejmenších, po muže. Turnaj, ktery´ plánujeme v letošním roc</t>
  </si>
  <si>
    <t>222</t>
  </si>
  <si>
    <t>Tělovýchovná jednota Sokol Čechovice, z. s.</t>
  </si>
  <si>
    <t>Čechovická 270/55</t>
  </si>
  <si>
    <t>79604</t>
  </si>
  <si>
    <t>16367855</t>
  </si>
  <si>
    <t>1500175389/0800</t>
  </si>
  <si>
    <t>Turnaj v nohejbalu neregistrovaných hráčů</t>
  </si>
  <si>
    <t>Uspořádání jednodenního turnaje v nohejbalu pro družstva neregistrovaných hráčů z Moravy, Čech a Slovenska.
Tento turnaj navazuje na úspěšné akce tohoto charakteru z předchozích let a získal si již značnou popularitu mezi amatérskými hráči tohoto sportu</t>
  </si>
  <si>
    <t>223</t>
  </si>
  <si>
    <t>TJ SOKOL Krumsín, z.s.</t>
  </si>
  <si>
    <t>Krumsín 239</t>
  </si>
  <si>
    <t>Krumsín</t>
  </si>
  <si>
    <t>79803</t>
  </si>
  <si>
    <t>44159986</t>
  </si>
  <si>
    <t>1500618389/0800</t>
  </si>
  <si>
    <t>KRUMSÍNSKÝ HANÁ CUP 2018</t>
  </si>
  <si>
    <t>Jedná se o tradiční trnaj v malé kopané s dlouholetou tradicí, kterého se účastní týmy z Čech, Moravy, ale také např. ze
Slovenska. 
Náš turnaj je jedním z největších turnajů v malé kopané v rámci celé České republiky. Přes víkend sem zavítá bezmála 10</t>
  </si>
  <si>
    <t>224</t>
  </si>
  <si>
    <t>Cesta za snem</t>
  </si>
  <si>
    <t>José Martího 31</t>
  </si>
  <si>
    <t>Praha 6</t>
  </si>
  <si>
    <t>16252</t>
  </si>
  <si>
    <t>22712950</t>
  </si>
  <si>
    <t>255120215/0300</t>
  </si>
  <si>
    <t>Handy cyklo maraton 2018</t>
  </si>
  <si>
    <t>Handy cyklo maraton je nejdelší cyklistický maraton ve střední Evropě. 2222km non-stop v limitu 111 hodin. Benefiční jízda protíná
všech 14 krajů ČR. Jedou 8, 4 nebo dokonce i 2 členné týmy, každý tým musí mít mezi sebou minimálně jednoho člověka s jaký</t>
  </si>
  <si>
    <t>2/2018</t>
  </si>
  <si>
    <t>10/2018</t>
  </si>
  <si>
    <t>226</t>
  </si>
  <si>
    <t>HOROLEZCI Jeseník, z. s.</t>
  </si>
  <si>
    <t>Adolfovice 193</t>
  </si>
  <si>
    <t>Bělá pod Pradědem</t>
  </si>
  <si>
    <t>790 01</t>
  </si>
  <si>
    <t>04608445</t>
  </si>
  <si>
    <t>272969624/0300</t>
  </si>
  <si>
    <t>Jeseník Cup - Český pohár mládeže do 14 let</t>
  </si>
  <si>
    <t>Účelem dotace je zorganizovat finále Českého poháru mládeže do 14 let v Jeseníku. Tento závod se v Jeseníku koná tradičně už několik let. V letošním roce bude navíc uskutečněn jako finále Českého poháru mládeže do 14 let a to navíc na nové stěně v prost</t>
  </si>
  <si>
    <t>227</t>
  </si>
  <si>
    <t>Tělocvičná jednota Sokol Kostelec na Hané</t>
  </si>
  <si>
    <t>Legionářská ev. 101</t>
  </si>
  <si>
    <t>Kostelec na Hané</t>
  </si>
  <si>
    <t>79841</t>
  </si>
  <si>
    <t>44160097</t>
  </si>
  <si>
    <t>190854321/0300</t>
  </si>
  <si>
    <t>27.Mistrovství České republiky v terénní lukostřelbě dospělých a dorostu 6. až 7.10.2018 v Čechách pod Kosířem</t>
  </si>
  <si>
    <t>27.Mistrovství České republiky v terénní lukostřelbě 6. a 7.října 2018 dospělých a dorostu.
Lukostřelecký oddíl TJ Sokol Kostelec na Hané je zabezpečujícím oddílem organizace výše uvedené sportovní lukostřelecké akce na základě schválené kandidatury Val</t>
  </si>
  <si>
    <t>228</t>
  </si>
  <si>
    <t>Občanské sdružení Břeh</t>
  </si>
  <si>
    <t>Sušilova 1376/29</t>
  </si>
  <si>
    <t>Zábřeh</t>
  </si>
  <si>
    <t>78901</t>
  </si>
  <si>
    <t>22905821</t>
  </si>
  <si>
    <t>278378534/0300</t>
  </si>
  <si>
    <t>Welzlův kvadriatlon a Welzlovo kolo</t>
  </si>
  <si>
    <t>Jedná se o akce  Welzlův kvadriatlon a Welzlovo kolo. Akce letos proběhnou obě již po osmé a každým rokem se těší většího
zájmu a větší účasti špiček na poli sportovním. Welzlův kvadrioatlon- jde o spojení čtyř závodních disciplín, a to běh, plavání,
k</t>
  </si>
  <si>
    <t>229</t>
  </si>
  <si>
    <t>JK Dvůr Nové Zámky, z. s.</t>
  </si>
  <si>
    <t>Komenského 688/15</t>
  </si>
  <si>
    <t>Litovel</t>
  </si>
  <si>
    <t>22689486</t>
  </si>
  <si>
    <t>43-4309160297/0100</t>
  </si>
  <si>
    <t>Parkurové závody JK Dvůr Nové Zámky</t>
  </si>
  <si>
    <t>Žádáme o poskytnutí dotace na pořádání parkurových závodů dne 13. 10. 2018 ve Dvoře Nové Zámky.
Jezdecké závody mají v našem jezdeckém oddílu několikaletou tradici, za tuto dobu se nám podařilo vybudovat si dobrou pověst, která přesahuje rozsah kraje -</t>
  </si>
  <si>
    <t>230</t>
  </si>
  <si>
    <t>Hanácký paraklub, z.s.</t>
  </si>
  <si>
    <t>Neředín 926</t>
  </si>
  <si>
    <t>26523566</t>
  </si>
  <si>
    <t>4200362362/6800</t>
  </si>
  <si>
    <t>Pohár města Olomouce</t>
  </si>
  <si>
    <t>Soutěž o Pohár města Olomouce je parašutistická soutěž na přesnost přistání. Soutěž je součástí Moravského poháru, kde parašutisté soutěží v disciplíně přesnost přistání a porovnávají si svoji výkonnost. Dalším stupněm pro finalisty této soutěže je Mist</t>
  </si>
  <si>
    <t>231</t>
  </si>
  <si>
    <t>Kulečník Prostějov z.s.</t>
  </si>
  <si>
    <t>Přerovská 485/35</t>
  </si>
  <si>
    <t>47918055</t>
  </si>
  <si>
    <t>156484478/0300</t>
  </si>
  <si>
    <t>Podpora sportovních akcí - jednorázová akce</t>
  </si>
  <si>
    <t>Mistrovství České republiky v kulečníku -  disciplina kádr 47/2</t>
  </si>
  <si>
    <t>235</t>
  </si>
  <si>
    <t>Centrum volného času Bozeňov, z.s.</t>
  </si>
  <si>
    <t>Dolní Bušínov 146</t>
  </si>
  <si>
    <t>22874186</t>
  </si>
  <si>
    <t>237212642/0300</t>
  </si>
  <si>
    <t>Bikemarton Bozeňov 2018</t>
  </si>
  <si>
    <t>Již desátý ročník závodu Bikemaraton Bozeňov 2018.  Závod, který je zařazen do Šumperského poháru horských kol v letošním roce jako závod mistrovský bude odstartován 2.6.2018 v Dolním Bušínově. Závodu se pravidelně účastní okolo 250 závodníků všech věko</t>
  </si>
  <si>
    <t>236</t>
  </si>
  <si>
    <t>SK Kojetín 2016, z.s.</t>
  </si>
  <si>
    <t>Podvalí 629</t>
  </si>
  <si>
    <t>05032211</t>
  </si>
  <si>
    <t>4308120349/0800</t>
  </si>
  <si>
    <t>Podpora sportovních akcí SK Kojetín - 2. 1/2 2018</t>
  </si>
  <si>
    <t>SK Kojetín v rámci projektu rozvoje mládežnického volejbalu v Olomouckém kraji, s důrazem na chlapecký volejbal, připravil projekt sportovních akcí s cílem zapojení současných a nových oddílů pro rozšíření počtu chlapeckých týmů v Olomouckém kraji. Tyto</t>
  </si>
  <si>
    <t>237</t>
  </si>
  <si>
    <t>FBC Přerov, z.s.</t>
  </si>
  <si>
    <t>Na Hrázi 781/15</t>
  </si>
  <si>
    <t>Přerov I - Město</t>
  </si>
  <si>
    <t>75002</t>
  </si>
  <si>
    <t>05207916</t>
  </si>
  <si>
    <t>2901028659/2010</t>
  </si>
  <si>
    <t>Den florbalu v Přerově</t>
  </si>
  <si>
    <t>Jedná se o akci, která má za úkol propagovat florbal ve městě Přerově a přilákat další zájemce o tento sport. Součástí akce je i nábor dětí ročníků 2008 - 2013, pro které jsme připravili mnoho atrakcí a disciplín nejen zaměřených na florbal, ale i kondi</t>
  </si>
  <si>
    <t>238</t>
  </si>
  <si>
    <t>OSK OLOMOUC z.s.</t>
  </si>
  <si>
    <t>Stiborova 632/2</t>
  </si>
  <si>
    <t>66932084</t>
  </si>
  <si>
    <t>5136091709/4000</t>
  </si>
  <si>
    <t>Čajka Cup - III.ročník turnaje děvčat v basketbale U13</t>
  </si>
  <si>
    <t>Basketbalový klub OSK Olomouc pořádá během roku několik turnajů mládeže pro dívčí družstva z celé ČR. Čajka Cup je turnajem v období konce prázdnin, určený kategorii U13. Týmy na začátku soutěžního období dostávají příležitost ke změření sil s družstvy</t>
  </si>
  <si>
    <t>240</t>
  </si>
  <si>
    <t>SKC Prostějov z.s.</t>
  </si>
  <si>
    <t>Kostelecká 4468/49</t>
  </si>
  <si>
    <t>15527395</t>
  </si>
  <si>
    <t>186692403/0600</t>
  </si>
  <si>
    <t>PROGRAM NA PODPORU SPORTOVNÍCH AKCÍ 2. KOLO</t>
  </si>
  <si>
    <t>Jedná se o závěrečný díl Moravského poháru na dráze 2018 s mezinárodní účastí.  Tohoto seriálu závodu se účastní pravidelně závodníci všech mládežnických kategorií nejen z Olomouckého kraje, ale z celé ČR a  doplněné závodníky sousedních států. Tato akc</t>
  </si>
  <si>
    <t>241</t>
  </si>
  <si>
    <t>STRONGMAN CZECH U105 z.s.</t>
  </si>
  <si>
    <t>Malá Trávnická 2103/3</t>
  </si>
  <si>
    <t>07215363</t>
  </si>
  <si>
    <t>1446723013/3030</t>
  </si>
  <si>
    <t>World's Ultimate Strongman championship U105</t>
  </si>
  <si>
    <t>V sobotu 18.8.2018 se v Přerově v České Republice uskuteční mezinárodní závod pod hlavičkou Ultimate Strongman s názvem WORLD'S ULTIMATE STRONGMAN CHAMPIONSHIP 2018. Závod bude vyvrcholením letošní sezóny strongmanů kategorie u105kg a vítěz převezme ti</t>
  </si>
  <si>
    <t>242</t>
  </si>
  <si>
    <t>Dělnická tělocvičná jednota Prostějov, z. s.</t>
  </si>
  <si>
    <t>Krasická 4449/6a</t>
  </si>
  <si>
    <t>70918309</t>
  </si>
  <si>
    <t>175452586/0300</t>
  </si>
  <si>
    <t>Mistrovství ČR v boxu školní mládeže v Prostějově 4.-6.5.2018</t>
  </si>
  <si>
    <t>Mistrovství ČR v boxu školní mládeže konané v Prostějově 4.-6.5.2018</t>
  </si>
  <si>
    <t>243</t>
  </si>
  <si>
    <t>SK-D.V.Šumperk, z.s.</t>
  </si>
  <si>
    <t>Vrchlického 1725/14</t>
  </si>
  <si>
    <t>Šumperk</t>
  </si>
  <si>
    <t>78701</t>
  </si>
  <si>
    <t>05919037</t>
  </si>
  <si>
    <t>2301186055/2010</t>
  </si>
  <si>
    <t>Aerobik Tour 2018</t>
  </si>
  <si>
    <t>Aerobik Tour Šumperk 2018 - Jedná se o základní kolo aerobikových závodů, které se konají po celé České republice a mohou se jich účastnit začínající závodníci i profesionálové. Tyto závody pořádáme již třetím rokem. Každým rokem se nám těchto závodů úč</t>
  </si>
  <si>
    <t>244</t>
  </si>
  <si>
    <t>2. ročník Hanáckého hodové boxu</t>
  </si>
  <si>
    <t>2.ročník Hanáckého hodového boxu proběhne 15.-16.9.2018 v Prostějově. Bude zde 1. kolo Oblasti soutěže Jihomoravské oblasti boxu mládeže, mužů a žen, Moravskoslezská liga v  boxu a mezistátní utkání v boxu ČR - Itálie.</t>
  </si>
  <si>
    <t>245</t>
  </si>
  <si>
    <t>Šachová škola Světlá nad Sázavou, z. s.</t>
  </si>
  <si>
    <t>Pěšinky 1125</t>
  </si>
  <si>
    <t>Světlá nad Sázavou</t>
  </si>
  <si>
    <t>58291</t>
  </si>
  <si>
    <t>28557778</t>
  </si>
  <si>
    <t>1474243359/0800</t>
  </si>
  <si>
    <t>Mistrovství Evropské unie mládeže v šachu 2018</t>
  </si>
  <si>
    <t>Šachová škola Světlá nad Sázavou, z.s. pořádá ve dnech od 6. do 15. srpna 2018 v Koutech nad Desnou v Hotelu Dlouhé Stráně Mistrovství Evropské unie mládeže v šachu. Mistrovství Evropské unie mládeže je vrcholnou mezinárodní soutěží mládeže. Mistrovství</t>
  </si>
  <si>
    <t>246</t>
  </si>
  <si>
    <t>Motoklub Šléglov v AČR</t>
  </si>
  <si>
    <t>Branná 23</t>
  </si>
  <si>
    <t>Branná</t>
  </si>
  <si>
    <t>78825</t>
  </si>
  <si>
    <t>06902341</t>
  </si>
  <si>
    <t>2801422616/2010</t>
  </si>
  <si>
    <t>Kolštejnský okruh 21. ročník</t>
  </si>
  <si>
    <t>Kolštejnský okruh je mezinárodní podnik pro historické závodní motocykly a sidecary pořádány pod autoritou Federace motocyklového sportu AČR. Pořadatelem je Motoklub Šléglov v AČR. 
Již 21. Kolštejnský okruh je každoroční součástí a zároveň závěrečným</t>
  </si>
  <si>
    <t>247</t>
  </si>
  <si>
    <t>Tělocvičná jednota Sokol Kostelec na Hané - HK</t>
  </si>
  <si>
    <t>Sportovní 870</t>
  </si>
  <si>
    <t>71217665</t>
  </si>
  <si>
    <t>191181405/0300</t>
  </si>
  <si>
    <t>Hanácké pohár 2018 - mladší minižáci</t>
  </si>
  <si>
    <t>Házenkářský turnaj Hanácké pohár/Mini Handball Cup 2018 je určen dětem, které s házenou teprve začínají. Jedná se o děvčata a chlapce s roky narození 2009-2010, ale i mladší. Tato věková kategorie v běžném soutěžním ročníku hraje bez počítání skóre a po</t>
  </si>
  <si>
    <t>249</t>
  </si>
  <si>
    <t>Yacht club Jeseník z.s.</t>
  </si>
  <si>
    <t>Dvořákova 365/7</t>
  </si>
  <si>
    <t>Jeseník</t>
  </si>
  <si>
    <t>79001</t>
  </si>
  <si>
    <t>22858784</t>
  </si>
  <si>
    <t>279113909/0300</t>
  </si>
  <si>
    <t>PLACHTY POD HORAMI 2018, 
JESENICKÁ REGATA   2018</t>
  </si>
  <si>
    <t>V letošním roce pořádá Yacht club Jeseník již tradiční letní sportovní tábory se zaměřením na vodní sporty zejména jachting. V roce
2018 se bude jednat již o sedmý ročník. Reagujeme tak na jednoznačně pozitivní ohlasy z minulých ročníků. Tyto tábory jso</t>
  </si>
  <si>
    <t>250</t>
  </si>
  <si>
    <t>1.Oddíl Mládežnické Kopané, z.s.</t>
  </si>
  <si>
    <t>Janáčkova 300/2</t>
  </si>
  <si>
    <t>Šternberk</t>
  </si>
  <si>
    <t>78501</t>
  </si>
  <si>
    <t>04735200</t>
  </si>
  <si>
    <t>2400977784/2010</t>
  </si>
  <si>
    <t>Halové turnaje pro mládež 2018</t>
  </si>
  <si>
    <t>Seriál fotbalových turnajů je významným doplňkem zimní přípravy mnoha mládežnických týmů všech kategorií. Letos jde o 10.ročník. Turnaje jsou využívány trenéry týmů z celé Moravy (nejvíce z Olomouckého kraje). Turnaje mají velkou tradici, kapacita volný</t>
  </si>
  <si>
    <t>251</t>
  </si>
  <si>
    <t>Ski klub Hranice, spolek</t>
  </si>
  <si>
    <t>Palackého 1906</t>
  </si>
  <si>
    <t>Hranice</t>
  </si>
  <si>
    <t>75301</t>
  </si>
  <si>
    <t>28553241</t>
  </si>
  <si>
    <t>184917760/0600</t>
  </si>
  <si>
    <t>Závody v suchém slalomu+veřejné závody v obřím slalomu</t>
  </si>
  <si>
    <t>PROPOZICE VEŘEJNÝCH ZÁVODŮ V OBŘÍM SLALOMU
Pořadatel:lyžařský oddíl SKI klub Hranice, spolek
Místo konání:lyžařský areál na Potštátě
Datum konání:10.2.2018 
Kategorie:Přípravka:ročníky narození 2010 a mladší
Předžáci:ročníky narození r</t>
  </si>
  <si>
    <t>11/2018</t>
  </si>
  <si>
    <t>252</t>
  </si>
  <si>
    <t>Tělocvičná jednota Sokol Centrum Haná</t>
  </si>
  <si>
    <t>Krasická 329/57</t>
  </si>
  <si>
    <t>01468286</t>
  </si>
  <si>
    <t>2000426350/2010</t>
  </si>
  <si>
    <t>Hořava Cup 2018</t>
  </si>
  <si>
    <t>Ačkoli se jedná o fotbalový turnaj, účastníci budou extraligoví a prvoligoví hokejisté, včetně několika hráčů NHL a KHL. Chceme touhle pořádanou událostí přispět k rozvoji sportovního a kulturního života, ukázat mladým nadějným sportovcům jejich sportov</t>
  </si>
  <si>
    <t>253</t>
  </si>
  <si>
    <t>FK Troubky, z.s.</t>
  </si>
  <si>
    <t>K Záložně 699/2</t>
  </si>
  <si>
    <t>Troubky</t>
  </si>
  <si>
    <t>75102</t>
  </si>
  <si>
    <t>22843019</t>
  </si>
  <si>
    <t>241751091/0300</t>
  </si>
  <si>
    <t>Letní turnaj mladších přípravek a starých gard k výročí 670 let obce Troubky</t>
  </si>
  <si>
    <t>Letní turnaj mladších přípravek roč. 2010 a mladší dle přihlášených 8 týmů a turnaj starých gard - 4 týmy u příležitosti sportovního dne v rámci 670 let obce Troubky. Propagace fotbalu a sportu na vesnici pro širokou veřejnost.</t>
  </si>
  <si>
    <t>254</t>
  </si>
  <si>
    <t>TJ Sokol Hustopeče nad Bečvou, z.s.</t>
  </si>
  <si>
    <t>Školní 153</t>
  </si>
  <si>
    <t>Hustopeče nad Bečvou</t>
  </si>
  <si>
    <t>75366</t>
  </si>
  <si>
    <t>61985473</t>
  </si>
  <si>
    <t>252701292/0300</t>
  </si>
  <si>
    <t>Turnaj mužů nad 35 let v kopané - Hustopeče n/B</t>
  </si>
  <si>
    <t>Cílem organizátora TJ Sokola Hustopeče nad Bečvou, z.s. (dále jen TJ) je zorganizovat 1. ročník turnaje mužů nad 35 let v kopané.
Akce se bude konat v areálu TJ v sobotu 8.9.2018, což je také termín hustopečských hodů. Turnaje se zúčastní 4 týmy, předbě</t>
  </si>
  <si>
    <t>255</t>
  </si>
  <si>
    <t>HC ZUBR Přerov s.r.o.</t>
  </si>
  <si>
    <t>Petřivalského 2885/5</t>
  </si>
  <si>
    <t>28593006</t>
  </si>
  <si>
    <t>43-4600340277/0100</t>
  </si>
  <si>
    <t>ZUBR cup 2018 - turnaj hokejových profesionálních týmů</t>
  </si>
  <si>
    <t>Mezinárodní turnaj dospělých, za účasti 4 profesionálních týmů - HC ZUBR Přerov, HC Dukla Jihlava, PSG Zlín, HC Nové Zámky. Koná se v rámci letní přípravy na sezónu 2018/2019.  Jedná se již o 3 ročník, na základě zkušeností z předešlých ročníků předpokl</t>
  </si>
  <si>
    <t>256</t>
  </si>
  <si>
    <t>FBS Olomouc, z. s.</t>
  </si>
  <si>
    <t>Sukova 874/4</t>
  </si>
  <si>
    <t>26548798</t>
  </si>
  <si>
    <t>2401100335/2010</t>
  </si>
  <si>
    <t>Štrauzák 2018 - cyklistická jízda do vrchu na čas</t>
  </si>
  <si>
    <t>Záměrem žadatele je uskutečnit další, již 17. ročník, cyklistické jízdy do vrchu na čas pro širokou veřejnost v lokalitě Hrubá Voda.
Tradiční akce se pravidelně účastní okolo 250 cyklistů a cca 400 osob doprovodu. Pořadatel chce přispět tímto projektem</t>
  </si>
  <si>
    <t>257</t>
  </si>
  <si>
    <t>Tělocvičná jednota Sokol I Prostějov</t>
  </si>
  <si>
    <t>Skálovo nám. 173/4</t>
  </si>
  <si>
    <t>15526151</t>
  </si>
  <si>
    <t>258820436/0300</t>
  </si>
  <si>
    <t>Velká cena Z.Ludvíka v judu, Memoriál G.Frištenského v zápase</t>
  </si>
  <si>
    <t>Nedostatek finančních prostředků na pořádání akcí.</t>
  </si>
  <si>
    <t>258</t>
  </si>
  <si>
    <t>Krajská rada Asociace školních sportovních klubů České republiky Olomouckého kraje, pobočný spolek</t>
  </si>
  <si>
    <t>Dukelská 1240/27</t>
  </si>
  <si>
    <t>70938741</t>
  </si>
  <si>
    <t>1901381319/0800</t>
  </si>
  <si>
    <t>50. ročník - "Pohár rozhlasu s Českou spořitelnou" v lehké atletice žáků ZŠ</t>
  </si>
  <si>
    <t>Republikové finále 50. ročníku - Pohár rozhlasu s Českou spořitelnou v lehké atletice žáků ZŠ. Soutěž se uskutečnila 12.6.2018 v Olomouci na lehkoatletickém stadionu TJ Lokomotiva Olomouc, tř. 17. listopadu. Jedná se tedy o soutěž s ohromnou tradicí, k</t>
  </si>
  <si>
    <t>259</t>
  </si>
  <si>
    <t>AKPR Prostějov, spolek</t>
  </si>
  <si>
    <t>Českobratrská 2579/13</t>
  </si>
  <si>
    <t>26656981</t>
  </si>
  <si>
    <t>2901171789/2010</t>
  </si>
  <si>
    <t>Sportovní vystoupení a sportovní odpoledne pro rodiče a děti</t>
  </si>
  <si>
    <t>Pořádání sportovního vystoupení a sportovní odpoledne pro rodiče a děti. Podpora sportu rodiny. Reprezentace Olomouckého kraje a města Prostějov.</t>
  </si>
  <si>
    <t>260</t>
  </si>
  <si>
    <t>HC ZUBR Přerov z.s.</t>
  </si>
  <si>
    <t>70259747</t>
  </si>
  <si>
    <t>86-7205200227/0100</t>
  </si>
  <si>
    <t>Podpora sportovních akcí HC ZUBR Přerov z.s.</t>
  </si>
  <si>
    <t>Projekt "Podpora sportovních akcí HC ZUBR Přerov z.s." sestává z níže uvedených sportovních akcí:
1) MEOKEMP, 23. - 27. 7. 2018
2) Letní škola bruslení, 6. - 10. 8. 2018
3) Mikuláš na ledě, období svátku sv. Mikuláše
K hladkému průběhu konání výše uv</t>
  </si>
  <si>
    <t>261</t>
  </si>
  <si>
    <t>TJ Sokol Lesnice, z. s.</t>
  </si>
  <si>
    <t>Lesnice 118</t>
  </si>
  <si>
    <t>Lesnice</t>
  </si>
  <si>
    <t>43961282</t>
  </si>
  <si>
    <t>216119975/0600</t>
  </si>
  <si>
    <t>Vzpomínková akce na Richarda Loserta</t>
  </si>
  <si>
    <t>Záměrem je uspořádání vzpomínkové akce na Richarda Loserta, který jako bývaly mládežnický reprezentant, hráč Sigmy Olomouc, Uničova, šumperka a dalších spojil závěr své kariéry s naším oddílem. Svým charismem a přístupem k fotbalu dokázal pozvednout náš</t>
  </si>
  <si>
    <t>262</t>
  </si>
  <si>
    <t>Bohuňovické mažoretky, o.s.</t>
  </si>
  <si>
    <t>Lhotka 417</t>
  </si>
  <si>
    <t>Bohuňovice</t>
  </si>
  <si>
    <t>78314</t>
  </si>
  <si>
    <t>22869034</t>
  </si>
  <si>
    <t>2101427272/2010</t>
  </si>
  <si>
    <t>Semifinále mažoretek CMA v Olomouc</t>
  </si>
  <si>
    <t>Semifinále CMA se uskutečnilo ve dnech 19. – 20.5.2018 ve sportovní hale Univerzity Palackého v Olomouci.
Vyhlašovatelem výše uvedené soutěže mažoretek je národní asociace mažoretek CZ Majorettes, z.s. (dále také jen CMA), náš spolek Bohuňovické mažoret</t>
  </si>
  <si>
    <t>263</t>
  </si>
  <si>
    <t>1. HFK Olomouc spolek</t>
  </si>
  <si>
    <t>Staškova 652/28</t>
  </si>
  <si>
    <t>61984604</t>
  </si>
  <si>
    <t>1805647359/0800</t>
  </si>
  <si>
    <t>Halový turnaj přípravek</t>
  </si>
  <si>
    <t>Jedná se o celodenní halový turnaj přípravek ročník 2008 a mladší pořádaný ve Velké Bystřici za účasti týmů Olomouckého kraje. Předpokládaný počet týmů je 10-15.</t>
  </si>
  <si>
    <t>264</t>
  </si>
  <si>
    <t>TK PLUS s.r.o.</t>
  </si>
  <si>
    <t>Za Kosteleckou 4161/49</t>
  </si>
  <si>
    <t>25310593</t>
  </si>
  <si>
    <t>19-2125020207/0100</t>
  </si>
  <si>
    <t>Volejbalový turnaj žen o pohár primátora města Olomouce</t>
  </si>
  <si>
    <t>Volejbalový turnaj žen o pohár primátora města Olomouce. Turnaje se zúčastní čtyři vybrané ženské volejbalové týmy z České republiky a okolních států (jedná se s týmy ze Slovenska, Polska a Rakouska). Turnaj se bude konat ve sportovní hale Univerzity Pa</t>
  </si>
  <si>
    <t>265</t>
  </si>
  <si>
    <t>Marin Sports s.r.o.</t>
  </si>
  <si>
    <t>Vítkovická 3083/1</t>
  </si>
  <si>
    <t>Ostrava</t>
  </si>
  <si>
    <t>70200</t>
  </si>
  <si>
    <t>27407012</t>
  </si>
  <si>
    <t>35-6274600297/0100</t>
  </si>
  <si>
    <t>Tenisová extraliga 2018</t>
  </si>
  <si>
    <t>Tenisová extraliga 2018 je nejvyšší tenisová soutěž v České republice. Je to turnaj osmi nejlepší klubů  v kategorii dospělých. V každém týmu hrají 4 muži a dvě ženy. Uskuteční se v prosinci v tenisových areálech   v Prostějově a v Praze. Tato akce akce</t>
  </si>
  <si>
    <t>266</t>
  </si>
  <si>
    <t>TK PLUS SPORT a.s.</t>
  </si>
  <si>
    <t>Akciová společnost</t>
  </si>
  <si>
    <t>29318599</t>
  </si>
  <si>
    <t>107-4127560257/0100</t>
  </si>
  <si>
    <t>Sportovní hvězdy dětem Olomouckého kraje</t>
  </si>
  <si>
    <t>Charitativní akce "Sportovní hvězdy dětem Olomouckého kraje 2018". Dětská charitativní show se soutěžemi žákovských týmů a bohatým Vánočním programem, která proběhne v adventním předvánočním odbobí a to 13. 12. 2018 za účasti sportovních hvězd v olomouc</t>
  </si>
  <si>
    <t>267</t>
  </si>
  <si>
    <t>Turnaj dorostenců</t>
  </si>
  <si>
    <t>Turnaj je určen pro 4-8 týmů v počtu hráčů minimálně 10+1. Hrát se bude na nově zrekonstruovaném hřišti s umělým trávníkem. Turnaj se uskuteční po skončení podzimní části sezony a jeho účelem je možnost konfrontace týmů z olomouckého kraje s týmy z Čech</t>
  </si>
  <si>
    <t>268</t>
  </si>
  <si>
    <t>FC Kostelec na Hané, z. s.</t>
  </si>
  <si>
    <t>Legionářská e101</t>
  </si>
  <si>
    <t>44160143</t>
  </si>
  <si>
    <t>1500336349/0800</t>
  </si>
  <si>
    <t>Halový turnaj mládeže FC Kostelec na Hané</t>
  </si>
  <si>
    <t>Fotbalový klub FC Kostelec na Hané, z.s., v každém roce pořádá několik sportovních fotbalových turnajů mládeže. Ne jinak tomu bude i v roce 2018, kdy fotbalový klub FC Kostelec na Hané bude pořádat tradiční halový turnaj mládeže starších žáků / mladších</t>
  </si>
  <si>
    <t>269</t>
  </si>
  <si>
    <t>Zimní turnaj mladších žáků</t>
  </si>
  <si>
    <t>Turnaj je určen pro 8-12 týmů. Minimální počet hráčů v týmu je 7+1, věková kategorie: ročník narození 2005 a mladší. Turnaj se uskuteční po skončení podzimní části sezony, na kterou naváže. Hrát se bude na nově zrekonstruovaném hřišti s umělým povrchem.</t>
  </si>
  <si>
    <t>270</t>
  </si>
  <si>
    <t>Český svaz vodního póla</t>
  </si>
  <si>
    <t>Zátopkova 100/2</t>
  </si>
  <si>
    <t>Praha 6 - Břevnov</t>
  </si>
  <si>
    <t>169 00</t>
  </si>
  <si>
    <t>60461331</t>
  </si>
  <si>
    <t>1727305504/0600</t>
  </si>
  <si>
    <t>Inter Cup Přerov 2018 (mezinárodní turnaj ve vodním pólu)</t>
  </si>
  <si>
    <t>Jedná se o mezinárodní turnaje ve vodním pólu, který se uskuteční 9. až 11. 11. 2018 na bazéne v Přerově a kterého se zúčastní reprezentační družstva následujících států: CZE, SVK, AUT, POL, LIT, UKR, MOL a GER. Turnaj začne ve čtvrtek večer (8. 11.) sp</t>
  </si>
  <si>
    <t>271</t>
  </si>
  <si>
    <t>Turnaj budoucích mistrů</t>
  </si>
  <si>
    <t>Turnaj budoucích mistrů je primárně určen pro kluby z Olomouce a blízkého okolí, nebráníme se však ani účasti klubů z celého Olomouckého kraje. Turnaj je otevřený i neregistrovaným jednotlivcům a je určen pro týmy v počtu hráčů 5+1 ročníků narození 2007</t>
  </si>
  <si>
    <t>272</t>
  </si>
  <si>
    <t>Sportovní den pro děti ze základních a středních škol</t>
  </si>
  <si>
    <t>Akce bude rozdělena na dvě části:
dopolední bude určena pro děti z mateřských škol a prvního stupně základních škol. Pozvány budou všechny Olomoucké základní a mateřské školy + základní a mateřské školy z JV okolí Olomouce (Bystrovany, Velká Bystřice, P</t>
  </si>
  <si>
    <t>273</t>
  </si>
  <si>
    <t>Moravian sports agency s.r.o.</t>
  </si>
  <si>
    <t>Jeremenkova 2874/1</t>
  </si>
  <si>
    <t>05565413</t>
  </si>
  <si>
    <t>2301102608/2010</t>
  </si>
  <si>
    <t>Příměstský sportovní tábor - Fotbalová škola Horsta Siegla</t>
  </si>
  <si>
    <t>Tábor pořádáme ve spolupráci  s Fotbalovou školou Horsta Siegla a podporou Olomouckého krajského fotbalového svazu. Má charakter příměstského fotbalového campu pro mládež. Konkrétně je určena pro ročníky narození 2004 - 2011 a bude probíhat ve sportovní</t>
  </si>
  <si>
    <t>274</t>
  </si>
  <si>
    <t>Cannibals baseball Šumperk, z. s.</t>
  </si>
  <si>
    <t>Tyršova 89/26</t>
  </si>
  <si>
    <t>26537362</t>
  </si>
  <si>
    <t>7900697001/5500</t>
  </si>
  <si>
    <t>Sportovní den se šumperským baseballem</t>
  </si>
  <si>
    <t>V rámci rozšiřování členské základny a zvyšování všeobecného povědomí o sportu jako je baseball bychom rádi uspořádali sportovní den pro první stupeň základních škol z okolí Šumperka.
Akce se uskuteční v pondělí 17.9.2018 v areálu baseballového hřiště</t>
  </si>
  <si>
    <t>275</t>
  </si>
  <si>
    <t>Volejbalový turnaj Kostelecká sviňa 2018</t>
  </si>
  <si>
    <t>Dotace bude použita na 3.ročník volejbalového turnaje “Kostelecká sviňa “. Jedná se o volejbalový turnaj smíšených družstev pro amatérské sportovce.
Již první ročník se těšil velké oblibě, když se turnaje zúčastnilo 12 týmů z celé Moravy a několik týmu</t>
  </si>
  <si>
    <t>276</t>
  </si>
  <si>
    <t>Letní soustředění - přípravný kemp mládeže 2018</t>
  </si>
  <si>
    <t>Soustředění - Výcvikový tábor pro děti bude pořádán již tradičně pro děti v měsíci srpnu. Tábor je pořádán již podeváté v historii klubu. Předpokládaná je účast předžactva a minižactva ročníky 2007 a mladších, kluků i holek hrajících soutěž systémem 4+1</t>
  </si>
  <si>
    <t>277</t>
  </si>
  <si>
    <t>Sdružení sportovních klubů Vítkovice</t>
  </si>
  <si>
    <t>Závodní 2891/86</t>
  </si>
  <si>
    <t>70300</t>
  </si>
  <si>
    <t>00534544</t>
  </si>
  <si>
    <t>4093762001/5500</t>
  </si>
  <si>
    <t>Čokoládová tretra 2018</t>
  </si>
  <si>
    <t>Čokoládové běhání je otevřená běžecká soutěž pro děti od 0 do 11 let z řad široké veřejnosti. Má kořeny v Ostravě, ale již pět let se koná v dalších 23 městech České republiky a od roku 2018 také ve na Slovensku a v Polsku. Patronem Čokoládové tretry je</t>
  </si>
  <si>
    <t>278</t>
  </si>
  <si>
    <t>Sportovní klub Náklo</t>
  </si>
  <si>
    <t>Náklo 228</t>
  </si>
  <si>
    <t>Náklo</t>
  </si>
  <si>
    <t>78332</t>
  </si>
  <si>
    <t>22836110</t>
  </si>
  <si>
    <t>259580729/0300</t>
  </si>
  <si>
    <t>Memoriál Jana Opletala</t>
  </si>
  <si>
    <t>Cílem projektu je podpořit rozvoj činností Sportovního klubu Náklo, zapojit veřejnost do sportovních aktivit. Účelem je získat dodatečné finanční zdroje na úhradu části nákladů nutných k zajištění celoroční sportovní činnosti klubu v roce 2018 a vytvoři</t>
  </si>
  <si>
    <t>279</t>
  </si>
  <si>
    <t>SK PROSTĚJOV 1913, spolek</t>
  </si>
  <si>
    <t>Západní 79/21</t>
  </si>
  <si>
    <t>05320038</t>
  </si>
  <si>
    <t>276325391/0300</t>
  </si>
  <si>
    <t>Turnaj mladších žáků pod patronací Mgr.Fratiška Jury</t>
  </si>
  <si>
    <t>Dvoudení mezinárodní turnaj v ledním hokeji kategorie mladších žáků, konaný na ZS Prostějov v termínu 14.-15.4.2018 za účasti 6týmů z ČR, SR a Rakouska. Turnaj se konal pod patronací Mgr. Františka Jury. Záměrem bylo tuto kategorii přiblížit mezinárodní</t>
  </si>
  <si>
    <t>4/2018</t>
  </si>
  <si>
    <t>280</t>
  </si>
  <si>
    <t>Turnaj dětí ročníku 2009</t>
  </si>
  <si>
    <t>Turnaj v ledním hokeji dětí ročníku 2009 pořádaný klubem SK Prostějov 1913 na ZS v Prostějově. Záměrem projektu je reprezentace města Prostějov a Olomouckého kraje.</t>
  </si>
  <si>
    <t>281</t>
  </si>
  <si>
    <t>Tělocvičná jednota Sokol Olomouc - Nový Svět</t>
  </si>
  <si>
    <t>Sudova 21</t>
  </si>
  <si>
    <t>63729598</t>
  </si>
  <si>
    <t>1804895369/0800</t>
  </si>
  <si>
    <t>Podpora sportovních(turnajů)</t>
  </si>
  <si>
    <t>Pořádání sportovních akcí- turnajů:
1. Turnaj v nohejbale
2. Turnaj ve volejbale
3. Turnaj ve stolním tenisu</t>
  </si>
  <si>
    <t>282</t>
  </si>
  <si>
    <t>JUDO KLUB OLOMOUC, z.s.</t>
  </si>
  <si>
    <t>Na střelnici 1212/39</t>
  </si>
  <si>
    <t>70233977</t>
  </si>
  <si>
    <t>27-4183870217/0100</t>
  </si>
  <si>
    <t>Pohár nadějí v JUDO  Soutěž s mezinárodní účastí</t>
  </si>
  <si>
    <t>Mezinárodní turnaj v JUDU pro kategorie dorost, junioři, termín a následné soustředění, datum konání 27-28.01.2018. Místo konání
sportovní hala DHK ZORA Olomouc. Jedná se o nominační turnaj juniorské a dorostenecké reprezentace.</t>
  </si>
  <si>
    <t>283</t>
  </si>
  <si>
    <t>TJ Cement Hranice, z.s.</t>
  </si>
  <si>
    <t>Žáčkova 1988</t>
  </si>
  <si>
    <t>49558722</t>
  </si>
  <si>
    <t>1880365319/0800</t>
  </si>
  <si>
    <t>Turnaj "4"</t>
  </si>
  <si>
    <t>Turnaj "4" je dvoudenní veřejně přístupný turnaj čtyř klubů házené pořádaný 24.08.2018 a 25.08.2018 v hale házené v Hranicích pod patronací domovského klubu TJ Cement Hranice, který je současně pořadatelem akce.
Zúčastněné kluby:
1. TJ Cement Hranice -</t>
  </si>
  <si>
    <t>284</t>
  </si>
  <si>
    <t>Laguna cycles team, z.s.</t>
  </si>
  <si>
    <t>Jana Nerudy 455</t>
  </si>
  <si>
    <t>75361</t>
  </si>
  <si>
    <t>05480311</t>
  </si>
  <si>
    <t>2201104219/2010</t>
  </si>
  <si>
    <t>Laguna Race a 6. závod Moravské bikrosové ligy 2018 v Přerově</t>
  </si>
  <si>
    <t>Uspořádání a realizace sportovní akce nadregionálního významu, za předpokládané účasti zahraničních jezdců a obnova tradice
bikrosového sportu v regionu. Lákavá akce pro účastníky i kolemjdoucí, která se těší návštěvnosti celých rodin. Závod přiláká do</t>
  </si>
  <si>
    <t>285</t>
  </si>
  <si>
    <t>Sportuj.org</t>
  </si>
  <si>
    <t>Jahodová 2703/125</t>
  </si>
  <si>
    <t>Praha</t>
  </si>
  <si>
    <t>10600</t>
  </si>
  <si>
    <t>22902902</t>
  </si>
  <si>
    <t>2400128969/2010</t>
  </si>
  <si>
    <t>RUN UP Olomouc 2018</t>
  </si>
  <si>
    <t>Akce RUN UP je závod v běhu do schodů, který v ČR začal právě v Olomouci. Nyní se bude konat již 12-tý ročník. Minulý ročník byl bez mediální podpory, a proto nebyla účast tak velká (zároveň nepřálo počasí), účast byla 72 účastníků. Chtěli bychom se v r</t>
  </si>
  <si>
    <t>289</t>
  </si>
  <si>
    <t>Olomoucký svaz karate ČSKe, z.s.</t>
  </si>
  <si>
    <t>Wellnerova 1322/3c</t>
  </si>
  <si>
    <t>04416732</t>
  </si>
  <si>
    <t>218209907/0600</t>
  </si>
  <si>
    <t>Olomoucká klubová liga karate</t>
  </si>
  <si>
    <t>Žádaná dotace bude použita na Olomouckou klubovou ligu, kterou pořádá Olomoucký svaz karate ve spolupráci s registrovanými kluby. Olomoucký klubová liga je soutěž zaměřená zejména na talentované děti a mládež v karate z lokality olomouckého kraje, závod</t>
  </si>
  <si>
    <t>290</t>
  </si>
  <si>
    <t>Klub přátel turistiky a sportu Přerov, z.s.</t>
  </si>
  <si>
    <t>Bratrská 569/24</t>
  </si>
  <si>
    <t>07092610</t>
  </si>
  <si>
    <t>284078060/0300</t>
  </si>
  <si>
    <t>Zimní pohár dorostu 2018 Pňovice - fotbalový turnaj mládeže</t>
  </si>
  <si>
    <t>Zimní fotbalový turnaj mládeže ve věku 15 - 17 let, jehož účelem je podpora této kategorie v daném regionu Olomouckého kraje. Vzhledem k nízkému počtu účastníků v dlouhodobých soutěžích dorostu pořádaných OFS Olomouc není zajištěna návaznost a další půs</t>
  </si>
  <si>
    <t>291</t>
  </si>
  <si>
    <t>V.I.P. SPORT CLUB OLOMOUC, z.s.</t>
  </si>
  <si>
    <t>04412427</t>
  </si>
  <si>
    <t>218239049/0600</t>
  </si>
  <si>
    <t>2.kolo Krajský pohár Karate OSK ČSKe a  Pohár talentů OSK ČSKe</t>
  </si>
  <si>
    <t>2.kolo Krajský pohár Karate OSK ČSKe a  Pohár talentů OSK ČSKe
Jedná se o závod žáků a mládeže Olomouckého kraje, soutěž proběhne v kategorii kata, kumite a kata team, agility a kihon ido. Je určená pro talentované děti, které teprve začínají, nebo tak</t>
  </si>
  <si>
    <t>292</t>
  </si>
  <si>
    <t>Karate camp 2018</t>
  </si>
  <si>
    <t>Organizace prvního Karate camp klubu V.I.P. sport club Olomouc pro zlepšení výkonů a intenzivnější přípravy před MČR a novou závodní sezónou.
Letošní rok byl pro náš klub zatím nejlepší, děti předvedli úžasné výkony a donesli krásné výsledky. Tímto camp</t>
  </si>
  <si>
    <t>293</t>
  </si>
  <si>
    <t>1. SK Prostějov z.s.</t>
  </si>
  <si>
    <t>Za Místním nádražím 4536</t>
  </si>
  <si>
    <t>26621916</t>
  </si>
  <si>
    <t>203252187/0600</t>
  </si>
  <si>
    <t>Memoriál Petra Langra</t>
  </si>
  <si>
    <t>Mezinárodní fotbalový turnaj žáků. Turnaje se zúčastní 16 mužstev z ČR, Slovesnka, Polska a Rakouska.Turnaj umožní
konfrontaci českých a zahraničních mužstev dané věkové kategorie. Turnaj se uskuteční v areálu Sportovního centra mládeže v
Prostějově, O</t>
  </si>
  <si>
    <t>294</t>
  </si>
  <si>
    <t>Tělocvičná jednota Sokol Olšany u Prostějova</t>
  </si>
  <si>
    <t>Olšany u Prostějova 218</t>
  </si>
  <si>
    <t>Olšany u Prostějova</t>
  </si>
  <si>
    <t>79814</t>
  </si>
  <si>
    <t>47920173</t>
  </si>
  <si>
    <t>157047544/0300</t>
  </si>
  <si>
    <t>Zimní fotbalová liga</t>
  </si>
  <si>
    <t>Cílem projektu je uspořádání 5-ti celodenních halových turnajů v kopané pro kategorie starších žáků, mladších žáků, starší a mladší přípravky. Jelikož naše TJ Sokol nedisponuje vlastní sportovní halou, budou turnaje pořádány ve sportovní hale v Němčicíc</t>
  </si>
  <si>
    <t>296</t>
  </si>
  <si>
    <t>HC UNIČOV, z.s.</t>
  </si>
  <si>
    <t>Pionýrů 1187</t>
  </si>
  <si>
    <t>Uničov</t>
  </si>
  <si>
    <t>78391</t>
  </si>
  <si>
    <t>66935512</t>
  </si>
  <si>
    <t>153461967/0300</t>
  </si>
  <si>
    <t>Hokejový turnaj ročníku 2008</t>
  </si>
  <si>
    <t>Jedná se o třídenní hokejový turnaj ročníku 2008 s účastí 8 týmů i ze zahraničí. Hokejové turnaje pořádané v Uničově mívají kvalitní obsazení,  těší se velké oblibě všech týmů, které se turnajů zúčastňují. Jsou jimi velice kladně hodnoceny.</t>
  </si>
  <si>
    <t>297</t>
  </si>
  <si>
    <t>In-line klub, z. s.</t>
  </si>
  <si>
    <t>Jílová 1076/3</t>
  </si>
  <si>
    <t>22764178</t>
  </si>
  <si>
    <t>2600202238/2010</t>
  </si>
  <si>
    <t>Mistrovství ČR ve freestyle bruslení juniorů 2018</t>
  </si>
  <si>
    <t>Cílem je zrealizovat jednodenní Mistrovství České republiky ve freestyle bruslení juniorů do 18 let, které se bude konat v průběhu hlavní sezóny 2018 v Olomouci. Mistrovství se zúčastní asi 20 - 30 závodníků z celé ČR. Jedná se o 9. ročník. Dopoledne pr</t>
  </si>
  <si>
    <t>298</t>
  </si>
  <si>
    <t>Klub tradičního karate Olomouc, z.s.</t>
  </si>
  <si>
    <t>Moravská Huzová 110</t>
  </si>
  <si>
    <t>Štěpánov</t>
  </si>
  <si>
    <t>78313</t>
  </si>
  <si>
    <t>03885551</t>
  </si>
  <si>
    <t>2000769222/2010</t>
  </si>
  <si>
    <t>Vánoční cup karate 2018</t>
  </si>
  <si>
    <t>Žádaná dotace bude použita na pořádání sportovní akce Vánoční cup karate 2018 v termínu 15.12.2018. Finance budou účelově použity na nákup pohárů, medailí, diplomů a věcných cen pro závodníky. Dále potom na pokrytí nákladů s organizací, na  odměny pro r</t>
  </si>
  <si>
    <t>299</t>
  </si>
  <si>
    <t>JUDO ŽELEZO HRANICE, z.s.</t>
  </si>
  <si>
    <t>Hromůvka 1896</t>
  </si>
  <si>
    <t>70866040</t>
  </si>
  <si>
    <t>1884328339/0800</t>
  </si>
  <si>
    <t>Pořádaní kola ligy juda</t>
  </si>
  <si>
    <t>Pořádáme na podzim kolo 1. ligy můžů a kolo dorostrenecké ligy v judu. Akce se účastní cca 100 účastníků. Tato liga je celorepubliková.</t>
  </si>
  <si>
    <t>300</t>
  </si>
  <si>
    <t>1. HFK Olomouc a.s.</t>
  </si>
  <si>
    <t>25864483</t>
  </si>
  <si>
    <t>1808364389/0800</t>
  </si>
  <si>
    <t>Sportovní den pro seniory</t>
  </si>
  <si>
    <t>V rámci sportovního dne pro seniory budou v areálu 1. HFK Olomouc probíhat různé sportovní disciplíny, které budou rozděleny do dvou skupin. V první skupině budou soutěžit jen senioři mezi sebou, v druhé pak ve dvojicích, přičemž dvojici tvoří senior na</t>
  </si>
  <si>
    <t>301</t>
  </si>
  <si>
    <t>Fotbalový turnaj dorostenek</t>
  </si>
  <si>
    <t>Náš klub má všechny týmy ve všech vůbec možných kategoriích mládež (12 družstev), ale ani jedno v ženské či dívčí kategorii. Naším záměrem je typ týmy vybudovat a proto jsem se rozhodli uspořádat turnaj dorostenek, kterého se účastní naše nově vznikajíc</t>
  </si>
  <si>
    <t>Podkladový materiál pro jednání Rady Olomouckého kraje dne: 27.08.2018</t>
  </si>
  <si>
    <t>Podpora sportovních akcí 2018</t>
  </si>
  <si>
    <t>krajský dotační titul</t>
  </si>
  <si>
    <t>1</t>
  </si>
  <si>
    <t xml:space="preserve">Zástupce
</t>
  </si>
  <si>
    <t>METALOG s.r.o.
Bezručova 516/60
Bílovec
74301</t>
  </si>
  <si>
    <t>Okres Nový Jičín
Právní forma
Společnost s ručením omezeným
IČO 25846795
 B.Ú. 264323540/0300</t>
  </si>
  <si>
    <t>Klub výsadkových veteránů Prostějov, z.s.
Letecká 3135/1
Prostějov
79601</t>
  </si>
  <si>
    <t>TJ Sokol Pňovice z.s.
Pňovice 10
Pňovice
78401</t>
  </si>
  <si>
    <t>University Shields Olomouc, z. s.
Šlechtitelů 813/21
Olomouc
77900</t>
  </si>
  <si>
    <t>KMK Zubr Přerov, z.s.
Hranická 157/23
Přerov
75124</t>
  </si>
  <si>
    <t>Okres Přerov
Právní forma
Spolek
IČO 22886303
 B.Ú. 2636307349/0800</t>
  </si>
  <si>
    <t>TATRAN Všechovice, z.s.
Všechovice 264
Všechovice
75353</t>
  </si>
  <si>
    <t>Tělovýchovná jednota Sokol Čechovice, z. s.
Čechovická 270/55
Prostějov
79604</t>
  </si>
  <si>
    <t>Okres Prostějov
Právní forma
Spolek
IČO 16367855
 B.Ú. 1500175389/0800</t>
  </si>
  <si>
    <t>TJ SOKOL Krumsín, z.s.
Krumsín 239
Krumsín
79803</t>
  </si>
  <si>
    <t>Cesta za snem
José Martího 31
Praha 6
16252</t>
  </si>
  <si>
    <t>HOROLEZCI Jeseník, z. s.
Adolfovice 193
Bělá pod Pradědem
790 01</t>
  </si>
  <si>
    <t>Tělocvičná jednota Sokol Kostelec na Hané
Legionářská ev. 101
Kostelec na Hané
79841</t>
  </si>
  <si>
    <t>Občanské sdružení Břeh
Sušilova 1376/29
Zábřeh
78901</t>
  </si>
  <si>
    <t>JK Dvůr Nové Zámky, z. s.
Komenského 688/15
Litovel
78401</t>
  </si>
  <si>
    <t>Hanácký paraklub, z.s.
Neředín 926
Olomouc
77900</t>
  </si>
  <si>
    <t>Kulečník Prostějov z.s.
Přerovská 485/35
Olomouc
77900</t>
  </si>
  <si>
    <t>Centrum volného času Bozeňov, z.s.
Dolní Bušínov 146
Zábřeh
78901</t>
  </si>
  <si>
    <t>SK Kojetín 2016, z.s.
Podvalí 629
Kojetín
75201</t>
  </si>
  <si>
    <t>Okres Přerov
Právní forma
Spolek
IČO 05032211
 B.Ú. 4308120349/0800</t>
  </si>
  <si>
    <t>FBC Přerov, z.s.
Na Hrázi 781/15
Přerov I - Město
75002</t>
  </si>
  <si>
    <t>Okres Přerov
Právní forma
Spolek
IČO 05207916
 B.Ú. 2901028659/2010</t>
  </si>
  <si>
    <t>OSK OLOMOUC z.s.
Stiborova 632/2
Olomouc
77900</t>
  </si>
  <si>
    <t>SKC Prostějov z.s.
Kostelecká 4468/49
Prostějov
79601</t>
  </si>
  <si>
    <t>STRONGMAN CZECH U105 z.s.
Malá Trávnická 2103/3
Přerov
75002</t>
  </si>
  <si>
    <t>Dělnická tělocvičná jednota Prostějov, z. s.
Krasická 4449/6a
Prostějov
79601</t>
  </si>
  <si>
    <t>Okres Prostějov
Právní forma
Spolek
IČO 70918309
 B.Ú. 175452586/0300</t>
  </si>
  <si>
    <t>SK-D.V.Šumperk, z.s.
Vrchlického 1725/14
Šumperk
78701</t>
  </si>
  <si>
    <t>Okres Šumperk
Právní forma
Spolek
IČO 05919037
 B.Ú. 2301186055/2010</t>
  </si>
  <si>
    <t>Šachová škola Světlá nad Sázavou, z. s.
Pěšinky 1125
Světlá nad Sázavou
58291</t>
  </si>
  <si>
    <t>Tělocvičná jednota Sokol Kostelec na Hané - HK
Sportovní 870
Kostelec na Hané
79841</t>
  </si>
  <si>
    <t>Okres Prostějov
Právní forma
Pobočný spolek
IČO 71217665
 B.Ú. 191181405/0300</t>
  </si>
  <si>
    <t>Yacht club Jeseník z.s.
Dvořákova 365/7
Jeseník
79001</t>
  </si>
  <si>
    <t>Okres Jeseník
Právní forma
Spolek
IČO 22858784
 B.Ú. 279113909/0300</t>
  </si>
  <si>
    <t>1.Oddíl Mládežnické Kopané, z.s.
Janáčkova 300/2
Šternberk
78501</t>
  </si>
  <si>
    <t>Ski klub Hranice, spolek
Palackého 1906
Hranice
75301</t>
  </si>
  <si>
    <t>Okres Přerov
Právní forma
Spolek
IČO 28553241
 B.Ú. 184917760/0600</t>
  </si>
  <si>
    <t>Tělocvičná jednota Sokol Centrum Haná
Krasická 329/57
Prostějov
79601</t>
  </si>
  <si>
    <t>Okres Prostějov
Právní forma
Pobočný spolek
IČO 01468286
 B.Ú. 2000426350/2010</t>
  </si>
  <si>
    <t>FK Troubky, z.s.
K Záložně 699/2
Troubky
75102</t>
  </si>
  <si>
    <t>TJ Sokol Hustopeče nad Bečvou, z.s.
Školní 153
Hustopeče nad Bečvou
75366</t>
  </si>
  <si>
    <t>FBS Olomouc, z. s.
Sukova 874/4
Olomouc
77900</t>
  </si>
  <si>
    <t>Tělocvičná jednota Sokol I Prostějov
Skálovo nám. 173/4
Prostějov
79601</t>
  </si>
  <si>
    <t>Krajská rada Asociace školních sportovních klubů České republiky Olomouckého kraje, pobočný spolek
Dukelská 1240/27
Jeseník
79001</t>
  </si>
  <si>
    <t>Okres Jeseník
Právní forma
Pobočný spolek
IČO 70938741
 B.Ú. 1901381319/0800</t>
  </si>
  <si>
    <t>AKPR Prostějov, spolek
Českobratrská 2579/13
Prostějov
79601</t>
  </si>
  <si>
    <t>HC ZUBR Přerov z.s.
Petřivalského 2885/5
Přerov
75002</t>
  </si>
  <si>
    <t>TJ Sokol Lesnice, z. s.
Lesnice 118
Lesnice
78901</t>
  </si>
  <si>
    <t>Okres Šumperk
Právní forma
Spolek
IČO 43961282
 B.Ú. 216119975/0600</t>
  </si>
  <si>
    <t>Bohuňovické mažoretky, o.s.
Lhotka 417
Bohuňovice
78314</t>
  </si>
  <si>
    <t>1. HFK Olomouc spolek
Staškova 652/28
Olomouc
77900</t>
  </si>
  <si>
    <t>Okres Olomouc
Právní forma
Zatím neurčeno
IČO 61984604
 B.Ú. 1805647359/0800</t>
  </si>
  <si>
    <t>TK PLUS s.r.o.
Za Kosteleckou 4161/49
Prostějov
79601</t>
  </si>
  <si>
    <t>FC Kostelec na Hané, z. s.
Legionářská e101
Kostelec na Hané
79841</t>
  </si>
  <si>
    <t>Moravian sports agency s.r.o.
Jeremenkova 2874/1
Šumperk
78701</t>
  </si>
  <si>
    <t>Cannibals baseball Šumperk, z. s.
Tyršova 89/26
Šumperk
78701</t>
  </si>
  <si>
    <t>Okres Šumperk
Právní forma
Spolek
IČO 26537362
 B.Ú. 7900697001/5500</t>
  </si>
  <si>
    <t>Sportovní klub Náklo
Náklo 228
Náklo
78332</t>
  </si>
  <si>
    <t>Okres Olomouc
Právní forma
Spolek
IČO 22836110
 B.Ú. 259580729/0300</t>
  </si>
  <si>
    <t>SK PROSTĚJOV 1913, spolek
Západní 79/21
Prostějov
79604</t>
  </si>
  <si>
    <t>Tělocvičná jednota Sokol Olomouc - Nový Svět
Sudova 21
Olomouc
77900</t>
  </si>
  <si>
    <t>JUDO KLUB OLOMOUC, z.s.
Na střelnici 1212/39
Olomouc
77900</t>
  </si>
  <si>
    <t>TJ Cement Hranice, z.s.
Žáčkova 1988
Hranice
75301</t>
  </si>
  <si>
    <t>Okres Přerov
Právní forma
Spolek
IČO 49558722
 B.Ú. 1880365319/0800</t>
  </si>
  <si>
    <t>Laguna cycles team, z.s.
Jana Nerudy 455
Hranice
75361</t>
  </si>
  <si>
    <t>Okres Přerov
Právní forma
Spolek
IČO 05480311
 B.Ú. 2201104219/2010</t>
  </si>
  <si>
    <t>Sportuj.org
Jahodová 2703/125
Praha
10600</t>
  </si>
  <si>
    <t>Okres 
Právní forma
Zatím neurčeno
IČO 22902902
 B.Ú. 2400128969/2010</t>
  </si>
  <si>
    <t>Olomoucký svaz karate ČSKe, z.s.
Wellnerova 1322/3c
Olomouc
77900</t>
  </si>
  <si>
    <t>Okres Olomouc
Právní forma
Spolek
IČO 04416732
 B.Ú. 218209907/0600</t>
  </si>
  <si>
    <t>Klub přátel turistiky a sportu Přerov, z.s.
Bratrská 569/24
Přerov
75002</t>
  </si>
  <si>
    <t>Okres Přerov
Právní forma
Spolek
IČO 07092610
 B.Ú. 284078060/0300</t>
  </si>
  <si>
    <t>V.I.P. SPORT CLUB OLOMOUC, z.s.
Wellnerova 1322/3c
Olomouc
77900</t>
  </si>
  <si>
    <t>Okres Olomouc
Právní forma
Spolek
IČO 04412427
 B.Ú. 218239049/0600</t>
  </si>
  <si>
    <t>1. SK Prostějov z.s.
Za Místním nádražím 4536
Prostějov
79601</t>
  </si>
  <si>
    <t>Okres Prostějov
Právní forma
Spolek
IČO 26621916
 B.Ú. 203252187/0600</t>
  </si>
  <si>
    <t>Tělocvičná jednota Sokol Olšany u Prostějova
Olšany u Prostějova 218
Olšany u Prostějova
79814</t>
  </si>
  <si>
    <t>HC UNIČOV, z.s.
Pionýrů 1187
Uničov
78391</t>
  </si>
  <si>
    <t>Okres Olomouc
Právní forma
Spolek
IČO 66935512
 B.Ú. 153461967/0300</t>
  </si>
  <si>
    <t>In-line klub, z. s.
Jílová 1076/3
Olomouc
77900</t>
  </si>
  <si>
    <t>Klub tradičního karate Olomouc, z.s.
Moravská Huzová 110
Štěpánov
78313</t>
  </si>
  <si>
    <t>Okres Olomouc
Právní forma
Spolek
IČO 03885551
 B.Ú. 2000769222/2010</t>
  </si>
  <si>
    <t>JUDO ŽELEZO HRANICE, z.s.
Hromůvka 1896
Hranice
75301</t>
  </si>
  <si>
    <t>Okres Přerov
Právní forma
Spolek
IČO 70866040
 B.Ú. 1884328339/0800</t>
  </si>
  <si>
    <t>1. HFK Olomouc a.s.
Staškova 652/28
Olomouc
77900</t>
  </si>
  <si>
    <t>Okres Olomouc
Právní forma
Akciová společnost
IČO 25864483
 B.Ú. 1808364389/0800</t>
  </si>
  <si>
    <t>Dotace bude použita na podporu realizace sportovní akce.</t>
  </si>
  <si>
    <t>Dotace bude použita na podporu realizace sportovních akcí.</t>
  </si>
  <si>
    <t>Okres Olomouc
Právní forma
Spolek
IČO 22764178
 B.Ú. 2600202238/2010</t>
  </si>
  <si>
    <t>Okres Prostějov
Právní forma
Pobočný spolek
IČO 47920173
 B.Ú. 157047544/0300</t>
  </si>
  <si>
    <t>Okres Olomouc
Právní forma
Spolek
IČO 70233977
 B.Ú. 27-4183870217/0100</t>
  </si>
  <si>
    <t>Okres Olomouc
Právní forma
Pobočný spolek
IČO 63729598
 B.Ú. 1804895369/0800</t>
  </si>
  <si>
    <t>Okres Prostějov
Právní forma
Spolek
IČO 05320038
 B.Ú. 276325391/0300</t>
  </si>
  <si>
    <t>Okres Prostějov
Právní forma
Spolek
IČO 44160143
 B.Ú. 1500336349/0800</t>
  </si>
  <si>
    <t>Okres Šumperk
Právní forma
Společnost s ručením omezeným
IČO 05565413
 B.Ú. 2301102608/2010</t>
  </si>
  <si>
    <t>Okres Prostějov
Právní forma
Společnost s ručením omezeným
IČO 25310593
 B.Ú. 19-2125020207/0100</t>
  </si>
  <si>
    <t>Okres Olomouc
Právní forma
Spolek
IČO 22869034
 B.Ú. 2101427272/2010</t>
  </si>
  <si>
    <t>Okres Přerov
Právní forma
Spolek
IČO 70259747
 B.Ú. 86-7205200227/0100</t>
  </si>
  <si>
    <t>Okres Prostějov
Právní forma
Spolek
IČO 26656981
 B.Ú. 2901171789/2010</t>
  </si>
  <si>
    <t>Okres Prostějov
Právní forma
Pobočný spolek
IČO 15526151
 B.Ú. 258820436/0300</t>
  </si>
  <si>
    <t>Okres Olomouc
Právní forma
Spolek
IČO 26548798
 B.Ú. 2401100335/2010</t>
  </si>
  <si>
    <t>Okres Přerov
Právní forma
Spolek
IČO 61985473
 B.Ú. 252701292/0300</t>
  </si>
  <si>
    <t>Okres Přerov
Právní forma
Spolek
IČO 22843019
 B.Ú. 241751091/0300</t>
  </si>
  <si>
    <t>Okres Olomouc
Právní forma
Spolek
IČO 04735200
 B.Ú. 2400977784/2010</t>
  </si>
  <si>
    <t>Okres Havlíčkův Brod
Právní forma
Spolek
IČO 28557778
 B.Ú. 1474243359/0800</t>
  </si>
  <si>
    <t>Okres Přerov
Právní forma
Spolek
IČO 07215363
 B.Ú. 1446723013/3030</t>
  </si>
  <si>
    <t>Okres Prostějov
Právní forma
Spolek
IČO 15527395
 B.Ú. 186692403/0600</t>
  </si>
  <si>
    <t>Okres Olomouc
Právní forma
Spolek
IČO 66932084
 B.Ú. 5136091709/4000</t>
  </si>
  <si>
    <t>Okres Šumperk
Právní forma
Spolek
IČO 22874186
 B.Ú. 237212642/0300</t>
  </si>
  <si>
    <t>Okres Olomouc
Právní forma
Spolek
IČO 47918055
 B.Ú. 156484478/0300</t>
  </si>
  <si>
    <t>Okres Olomouc
Právní forma
Spolek
IČO 26523566
 B.Ú. 4200362362/6800</t>
  </si>
  <si>
    <t>Okres Olomouc
Právní forma
Spolek
IČO 22689486
 B.Ú. 43-4309160297/0100</t>
  </si>
  <si>
    <t>Okres Šumperk
Právní forma
Spolek
IČO 22905821
 B.Ú. 278378534/0300</t>
  </si>
  <si>
    <t>Okres Prostějov
Právní forma
Pobočný spolek
IČO 44160097
 B.Ú. 190854321/0300</t>
  </si>
  <si>
    <t>Okres Jeseník
Právní forma
Spolek
IČO 04608445
 B.Ú. 272969624/0300</t>
  </si>
  <si>
    <t>Okres Praha
Právní forma
Spolek
IČO 22712950
 B.Ú. 255120215/0300</t>
  </si>
  <si>
    <t>Okres Prostějov
Právní forma
Spolek
IČO 44159986
 B.Ú. 1500618389/0800</t>
  </si>
  <si>
    <t>Okres Přerov
Právní forma
Spolek
IČO 60781939
 B.Ú. 1881728329/0800</t>
  </si>
  <si>
    <t>Okres Olomouc
Právní forma
Spolek
IČO 01857738
 B.Ú. 4467423339/0800</t>
  </si>
  <si>
    <t>Okres Olomouc
Právní forma
Zatím neurčeno
IČO 45238391
 B.Ú. 225567980/0300</t>
  </si>
  <si>
    <t>Okres Prostějov
Právní forma
Spolek
IČO 26650355
 B.Ú. 188989286/0300</t>
  </si>
  <si>
    <t xml:space="preserve">Třetí ročník mezinárodního plaveckého campu „Keep swimming“ navazuje na velmi úspěšné první dva ročníky a potvrzuje tak záměr zakladatelů akce vytvořit z Olomouce tradiční místo pro setkání těch nejlepších plavců ČR.  </t>
  </si>
  <si>
    <t xml:space="preserve">Sportovní setkání Výsadkových veteránů České a Slovenské republiky se koná jako každý rok na letišti v Prostějově ve dnech 12 - 14.09.2018. Budou zde prováděny sportovní soutěže a ukázky bojové techniky výsadkových jednotek. </t>
  </si>
  <si>
    <t>Oslavou šedesátiletého výročí založení TJ Sokol Pňovice chceme oslavit její vznik a poděkovat tak, všem jejím členům, fanouškům a dlouholetým spolupracovníkům, kteří se podíleli na jejím rozvoji a činnosti.</t>
  </si>
  <si>
    <t>Hokejový tým, splnující koncepce rozvoje tělovýchovy a sportu, výhradně složený ze studentů středoškolských a vysokoškolských, angažující se v týmu plně volnočasově, působící v Evropské univerzitní hokejové lize.</t>
  </si>
  <si>
    <t>22. ročník letního prázdninového fotbalového turnaje chlapců, poprvé i za účasti dívek se uskuteční v termínu 28.8.2018 a 29.8.2018 na hřišti KMK Zubr Přerov.</t>
  </si>
  <si>
    <t>TATRAN Všechovice, z.s. má svou dlouholetou tradici a širokou členskou základnu. Prioritou jsou aktivity v oblasti sportu, zvláště ve
fotbale. Má několik družstev, kteří aktivně hrají, a to od nejmenších, po muže.</t>
  </si>
  <si>
    <t>Uspořádání jednodenního turnaje v nohejbalu pro družstva neregistrovaných hráčů z Moravy, Čech a Slovenska.
Tento turnaj navazuje na úspěšné akce tohoto charakteru z předchozích let a získal si již značnou popularitu mezi amatérskými hráči tohoto sportu.</t>
  </si>
  <si>
    <t xml:space="preserve">Jedná se o tradiční trnaj v malé kopané s dlouholetou tradicí, kterého se účastní týmy z Čech, Moravy, ale také např. ze
Slovenska. 
Náš turnaj je jedním z největších turnajů v malé kopané v rámci celé České republiky. </t>
  </si>
  <si>
    <t>Handy cyklo maraton je nejdelší cyklistický maraton ve střední Evropě. 2222km non-stop v limitu 111 hodin. Benefiční jízda protíná
všech 14 krajů ČR. Jedou 8, 4 nebo dokonce i 2 členné týmy.</t>
  </si>
  <si>
    <t>Účelem dotace je zorganizovat finále Českého poháru mládeže do 14 let v Jeseníku. Tento závod se v Jeseníku koná tradičně už několik let. V letošním roce bude navíc uskutečněn jako finále Českého poháru mládeže do 14 let.</t>
  </si>
  <si>
    <t>27.Mistrovství České republiky v terénní lukostřelbě 6. a 7.října 2018 dospělých a dorostu.
Lukostřelecký oddíl TJ Sokol Kostelec na Hané je zabezpečujícím oddílem organizace výše uvedené sportovní lukostřelecké akce na základě schválené kandidatury.</t>
  </si>
  <si>
    <t>Jedná se o akce  Welzlův kvadriatlon a Welzlovo kolo. Akce letos proběhnou obě již po osmé a každým rokem se těší většího
zájmu a větší účasti špiček na poli sportovním. </t>
  </si>
  <si>
    <t>Žádáme o poskytnutí dotace na pořádání parkurových závodů dne 13. 10. 2018 ve Dvoře Nové Zámky.
Jezdecké závody mají v našem jezdeckém oddílu několikaletou tradici, za tuto dobu se nám podařilo vybudovat si dobrou pověst, která přesahuje rozsah kraje.</t>
  </si>
  <si>
    <t xml:space="preserve">Soutěž o Pohár města Olomouce je parašutistická soutěž na přesnost přistání. Soutěž je součástí Moravského poháru, kde parašutisté soutěží v disciplíně přesnost přistání a porovnávají si svoji výkonnost. </t>
  </si>
  <si>
    <t>Mistrovství České republiky v kulečníku -  disciplina kádr 47/2.</t>
  </si>
  <si>
    <t>Již desátý ročník závodu Bikemaraton Bozeňov 2018.  Závod, který je zařazen do Šumperského poháru horských kol v letošním roce jako závod mistrovský bude odstartován 2.6.2018 v Dolním Bušínově. Závodu se pravidelně účastní okolo 250 závodníků.</t>
  </si>
  <si>
    <t xml:space="preserve">SK Kojetín v rámci projektu rozvoje mládežnického volejbalu v Olomouckém kraji, s důrazem na chlapecký volejbal, připravil projekt sportovních akcí s cílem zapojení současných a nových oddílů pro rozšíření počtu chlapeckých týmů v Olomouckém kraji. </t>
  </si>
  <si>
    <t>Jedná se o akci, která má za úkol propagovat florbal ve městě Přerově a přilákat další zájemce o tento sport. Součástí akce je i nábor dětí ročníků 2008 - 2013, pro které jsme připravili mnoho atrakcí a disciplín nejen zaměřených na florbal.</t>
  </si>
  <si>
    <t xml:space="preserve">Basketbalový klub OSK Olomouc pořádá během roku několik turnajů mládeže pro dívčí družstva z celé ČR. Čajka Cup je turnajem v období konce prázdnin, určený kategorii U13. </t>
  </si>
  <si>
    <t>Jedná se o závěrečný díl Moravského poháru na dráze 2018 s mezinárodní účastí.  Tohoto seriálu závodu se účastní pravidelně závodníci všech mládežnických kategorií nejen z Olomouckého kraje, ale z celé ČR a  doplněné závodníky sousedních států.</t>
  </si>
  <si>
    <t>V sobotu 18.8.2018 se v Přerově v České Republice uskuteční mezinárodní závod pod hlavičkou Ultimate Strongman s názvem WORLD'S ULTIMATE STRONGMAN CHAMPIONSHIP 2018. Závod bude vyvrcholením letošní sezóny strongmanů kategorie u105kg.</t>
  </si>
  <si>
    <t>Mistrovství ČR v boxu školní mládeže konané v Prostějově 4.-6.5.2018.</t>
  </si>
  <si>
    <t xml:space="preserve">Aerobik Tour Šumperk 2018 - Jedná se o základní kolo aerobikových závodů, které se konají po celé České republice a mohou se jich účastnit začínající závodníci i profesionálové. Tyto závody pořádáme již třetím rokem. </t>
  </si>
  <si>
    <t xml:space="preserve">Šachová škola Světlá nad Sázavou, z.s. pořádá ve dnech od 6. do 15. srpna 2018 v Koutech nad Desnou v Hotelu Dlouhé Stráně Mistrovství Evropské unie mládeže v šachu. Mistrovství Evropské unie mládeže je vrcholnou mezinárodní soutěží mládeže. </t>
  </si>
  <si>
    <t xml:space="preserve">Házenkářský turnaj Hanácké pohár/Mini Handball Cup 2018 je určen dětem, které s házenou teprve začínají. Jedná se o děvčata a chlapce s roky narození 2009-2010, ale i mladší. </t>
  </si>
  <si>
    <t>V letošním roce pořádá Yacht club Jeseník již tradiční letní sportovní tábory se zaměřením na vodní sporty zejména jachting. V roce 2018 se bude jednat již o sedmý ročník. </t>
  </si>
  <si>
    <t xml:space="preserve">Seriál fotbalových turnajů je významným doplňkem zimní přípravy mnoha mládežnických týmů všech kategorií. Letos jde o 10.ročník. Turnaje jsou využívány trenéry týmů z celé Moravy (nejvíce z Olomouckého kraje). </t>
  </si>
  <si>
    <t>PROPOZICE VEŘEJNÝCH ZÁVODŮ V OBŘÍM SLALOMU
Pořadatel:lyžařský oddíl SKI klub Hranice, spolek
Místo konání:lyžařský areál na Potštátě
Datum konání:10.2.2018 
Kategorie:Přípravka:ročníky narození 2010 a mladší.</t>
  </si>
  <si>
    <t>Ačkoli se jedná o fotbalový turnaj, účastníci budou extraligoví a prvoligoví hokejisté, včetně několika hráčů NHL a KHL. Chceme touhle pořádanou událostí přispět k rozvoji sportovního a kulturního života.</t>
  </si>
  <si>
    <t>Cílem organizátora TJ Sokola Hustopeče nad Bečvou, z.s. (dále jen TJ) je zorganizovat 1. ročník turnaje mužů nad 35 let v kopané.
Akce se bude konat v areálu TJ v sobotu 8.9.2018, což je také termín hustopečských hodů. Turnaje se zúčastní 4 týmy.</t>
  </si>
  <si>
    <t xml:space="preserve">Záměrem žadatele je uskutečnit další, již 17. ročník, cyklistické jízdy do vrchu na čas pro širokou veřejnost v lokalitě Hrubá Voda.
Tradiční akce se pravidelně účastní okolo 250 cyklistů a cca 400 osob doprovodu. </t>
  </si>
  <si>
    <t>Republikové finále 50. ročníku - Pohár rozhlasu s Českou spořitelnou v lehké atletice žáků ZŠ. Soutěž se uskutečnila 12.6.2018 v Olomouci na lehkoatletickém stadionu TJ Lokomotiva Olomouc, tř. 17. listopadu.</t>
  </si>
  <si>
    <t>Projekt "Podpora sportovních akcí HC ZUBR Přerov z.s." sestává z níže uvedených sportovních akcí:
1) MEOKEMP, 23. - 27. 7. 2018
2) Letní škola bruslení, 6. - 10. 8. 2018
3) Mikuláš na ledě, období svátku sv. Mikuláše.</t>
  </si>
  <si>
    <t xml:space="preserve">Záměrem je uspořádání vzpomínkové akce na Richarda Loserta, který jako bývaly mládežnický reprezentant, hráč Sigmy Olomouc, Uničova, šumperka a dalších spojil závěr své kariéry s naším oddílem. </t>
  </si>
  <si>
    <t>Semifinále CMA se uskutečnilo ve dnech 19. – 20.5.2018 ve sportovní hale Univerzity Palackého v Olomouci.
Vyhlašovatelem výše uvedené soutěže mažoretek je národní asociace mažoretek CZ Majorettes, z.s. (dále také jen CMA).</t>
  </si>
  <si>
    <t>Volejbalový turnaj žen o pohár primátora města Olomouce. Turnaje se zúčastní čtyři vybrané ženské volejbalové týmy z České republiky a okolních států (jedná se s týmy ze Slovenska, Polska a Rakouska). Turnaj se bude konat ve sportovní hale SK UP.</t>
  </si>
  <si>
    <t>Turnaj je určen pro 4-8 týmů v počtu hráčů minimálně 10+1. Hrát se bude na nově zrekonstruovaném hřišti s umělým trávníkem. Turnaj se uskuteční po skončení podzimní části sezony a jeho účelem je možnost konfrontace týmů z olomouckého kraje.</t>
  </si>
  <si>
    <t>Fotbalový klub FC Kostelec na Hané, z.s., v každém roce pořádá několik sportovních fotbalových turnajů mládeže. Ne jinak tomu bude i v roce 2018, kdy fotbalový klub FC Kostelec na Hané bude pořádat tradiční halový turnaj mládeže starších žáků.</t>
  </si>
  <si>
    <t xml:space="preserve">Turnaj budoucích mistrů je primárně určen pro kluby z Olomouce a blízkého okolí, nebráníme se však ani účasti klubů z celého Olomouckého kraje. </t>
  </si>
  <si>
    <t>Akce bude rozdělena na dvě části:
dopolední bude určena pro děti z mateřských škol a prvního stupně základních škol. Pozvány budou všechny Olomoucké základní a mateřské školy + základní a mateřské školy z JV okolí Olomouce.</t>
  </si>
  <si>
    <t>Tábor pořádáme ve spolupráci  s Fotbalovou školou Horsta Siegla a podporou Olomouckého krajského fotbalového svazu. Má charakter příměstského fotbalového campu pro mládež. Konkrétně je určena pro ročníky narození 2004 - 2011.</t>
  </si>
  <si>
    <t>V rámci rozšiřování členské základny a zvyšování všeobecného povědomí o sportu jako je baseball bychom rádi uspořádali sportovní den pro první stupeň základních škol z okolí Šumperka.
Akce se uskuteční v pondělí 17.9.2018.</t>
  </si>
  <si>
    <t>Dotace bude použita na 3.ročník volejbalového turnaje “Kostelecká sviňa “. Jedná se o volejbalový turnaj smíšených družstev pro amatérské sportovce.
Již první ročník se těšil velké oblibě, když se turnaje zúčastnilo 12 týmů z celé Moravy.</t>
  </si>
  <si>
    <t>Soustředění - Výcvikový tábor pro děti bude pořádán již tradičně pro děti v měsíci srpnu. Tábor je pořádán již podeváté v historii klubu. Předpokládaná je účast předžactva a minižactva ročníky 2007 a mladších, kluků i holek.</t>
  </si>
  <si>
    <t>Cílem projektu je podpořit rozvoj činností Sportovního klubu Náklo, zapojit veřejnost do sportovních aktivit. Účelem je získat dodatečné finanční zdroje na úhradu části nákladů nutných k zajištění celoroční sportovní činnosti klubu v roce 2018.</t>
  </si>
  <si>
    <t xml:space="preserve">Dvoudení mezinárodní turnaj v ledním hokeji kategorie mladších žáků, konaný na ZS Prostějov v termínu 14.-15.4.2018 za účasti 6týmů z ČR, SR a Rakouska. Turnaj se konal pod patronací Mgr. Františka Jury. </t>
  </si>
  <si>
    <t>Turnaj "4" je dvoudenní veřejně přístupný turnaj čtyř klubů házené pořádaný 24.08.2018 a 25.08.2018 v hale házené v Hranicích pod patronací domovského klubu TJ Cement Hranice, který je současně pořadatelem akce.</t>
  </si>
  <si>
    <t xml:space="preserve">Uspořádání a realizace sportovní akce nadregionálního významu, za předpokládané účasti zahraničních jezdců a obnova tradice
bikrosového sportu v regionu. Lákavá akce pro účastníky i kolemjdoucí, která se těší návštěvnosti celých rodin. </t>
  </si>
  <si>
    <t xml:space="preserve">Akce RUN UP je závod v běhu do schodů, který v ČR začal právě v Olomouci. Nyní se bude konat již 12-tý ročník. Minulý ročník byl bez mediální podpory, a proto nebyla účast tak velká (zároveň nepřálo počasí), účast byla 72 účastníků. </t>
  </si>
  <si>
    <t>Žádaná dotace bude použita na Olomouckou klubovou ligu, kterou pořádá Olomoucký svaz karate ve spolupráci s registrovanými kluby. Olomoucký klubová liga je soutěž zaměřená zejména na talentované děti a mládež v karate z lokality olomouckého kraje.</t>
  </si>
  <si>
    <t>Zimní fotbalový turnaj mládeže ve věku 15 - 17 let, jehož účelem je podpora této kategorie v daném regionu Olomouckého kraje. Vzhledem k nízkému počtu účastníků v dlouhodobých soutěžích dorostu pořádaných OFS Olomouc.</t>
  </si>
  <si>
    <t xml:space="preserve">2.kolo Krajský pohár Karate OSK ČSKe a  Pohár talentů OSK ČSKe
Jedná se o závod žáků a mládeže Olomouckého kraje, soutěž proběhne v kategorii kata, kumite a kata team, agility a kihon ido. </t>
  </si>
  <si>
    <t xml:space="preserve">Organizace prvního Karate camp klubu V.I.P. sport club Olomouc pro zlepšení výkonů a intenzivnější přípravy před MČR a novou závodní sezónou.
Letošní rok byl pro náš klub zatím nejlepší, děti předvedli úžasné výkony a donesli krásné výsledky. </t>
  </si>
  <si>
    <t xml:space="preserve">Mezinárodní fotbalový turnaj žáků. Turnaje se zúčastní 16 mužstev z ČR, Slovesnka, Polska a Rakouska.Turnaj umožní
konfrontaci českých a zahraničních mužstev dané věkové kategorie. </t>
  </si>
  <si>
    <t>Cílem projektu je uspořádání 5-ti celodenních halových turnajů v kopané pro kategorie starších žáků, mladších žáků, starší a mladší přípravky. Jelikož naše TJ Sokol nedisponuje vlastní sportovní halou, budou turnaje pořádány ve sportovní hale v Němčicích.</t>
  </si>
  <si>
    <t xml:space="preserve">Cílem je zrealizovat jednodenní Mistrovství České republiky ve freestyle bruslení juniorů do 18 let, které se bude konat v průběhu hlavní sezóny 2018 v Olomouci. Mistrovství se zúčastní asi 20 - 30 závodníků z celé ČR. Jedná se o 9. ročník. </t>
  </si>
  <si>
    <t xml:space="preserve">Žádaná dotace bude použita na pořádání sportovní akce Vánoční cup karate 2018 v termínu 15.12.2018. Finance budou účelově použity na nákup pohárů, medailí, diplomů a věcných cen pro závodníky. </t>
  </si>
  <si>
    <t>V rámci sportovního dne pro seniory budou v areálu 1. HFK Olomouc probíhat různé sportovní disciplíny, které budou rozděleny do dvou skupin. V první skupině budou soutěžit jen senioři mezi sebou, v druhé pak ve dvojicích.</t>
  </si>
  <si>
    <t>Náš klub má všechny týmy ve všech vůbec možných kategoriích mládež (12 družstev), ale ani jedno v ženské či dívčí kategorii. Naším záměrem je typ týmy vybudovat a proto jsem se rozhodli uspořádat turnaj dorostenek.</t>
  </si>
  <si>
    <t>CELKEM</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</si>
</sst>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s>
  <fonts count="32">
    <font>
      <sz val="11"/>
      <color theme="1"/>
      <name val="Calibri"/>
      <family val="2"/>
    </font>
    <font>
      <sz val="11"/>
      <color indexed="8"/>
      <name val="Calibri"/>
      <family val="2"/>
    </font>
    <font>
      <b/>
      <sz val="8"/>
      <name val="Tahoma"/>
      <family val="2"/>
    </font>
    <font>
      <b/>
      <sz val="10"/>
      <name val="Arial"/>
      <family val="2"/>
    </font>
    <font>
      <sz val="8"/>
      <name val="Tahoma"/>
      <family val="2"/>
    </font>
    <font>
      <b/>
      <sz val="10"/>
      <name val="Tahoma"/>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color indexed="8"/>
      <name val="Calibri"/>
      <family val="2"/>
    </font>
    <font>
      <b/>
      <sz val="11"/>
      <color indexed="9"/>
      <name val="Calibri"/>
      <family val="2"/>
    </font>
    <font>
      <sz val="11"/>
      <color indexed="60"/>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b/>
      <sz val="11"/>
      <color theme="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37">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style="medium"/>
      <right style="medium"/>
      <top/>
      <bottom/>
    </border>
    <border>
      <left style="medium"/>
      <right/>
      <top style="medium"/>
      <bottom/>
    </border>
    <border>
      <left style="medium"/>
      <right style="medium"/>
      <top/>
      <bottom style="thin"/>
    </border>
    <border>
      <left>
        <color indexed="63"/>
      </left>
      <right>
        <color indexed="63"/>
      </right>
      <top style="medium"/>
      <bottom>
        <color indexed="63"/>
      </bottom>
    </border>
    <border>
      <left/>
      <right style="medium"/>
      <top style="medium"/>
      <bottom/>
    </border>
    <border>
      <left style="thin"/>
      <right style="thin"/>
      <top style="thin"/>
      <bottom style="thin"/>
    </border>
    <border>
      <left style="thin"/>
      <right style="thin"/>
      <top style="thin"/>
      <bottom/>
    </border>
    <border>
      <left>
        <color indexed="63"/>
      </left>
      <right style="medium"/>
      <top>
        <color indexed="63"/>
      </top>
      <bottom>
        <color indexed="63"/>
      </bottom>
    </border>
    <border>
      <left style="medium"/>
      <right/>
      <top/>
      <bottom/>
    </border>
    <border>
      <left style="medium"/>
      <right style="medium"/>
      <top style="medium"/>
      <bottom style="thin"/>
    </border>
    <border>
      <left style="medium"/>
      <right style="medium"/>
      <top/>
      <bottom style="medium"/>
    </border>
    <border>
      <left>
        <color indexed="63"/>
      </left>
      <right style="medium"/>
      <top>
        <color indexed="63"/>
      </top>
      <bottom style="medium"/>
    </border>
    <border>
      <left style="medium"/>
      <right>
        <color indexed="63"/>
      </right>
      <top/>
      <bottom style="medium"/>
    </border>
    <border>
      <left style="medium"/>
      <right style="thin"/>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medium"/>
      <top style="thin"/>
      <bottom style="thin"/>
    </border>
    <border>
      <left style="thin"/>
      <right style="medium"/>
      <top style="thin"/>
      <bottom/>
    </border>
    <border>
      <left style="thin"/>
      <right style="thin"/>
      <top/>
      <bottom style="medium"/>
    </border>
    <border>
      <left style="thin"/>
      <right style="medium"/>
      <top/>
      <bottom style="medium"/>
    </border>
    <border>
      <left/>
      <right style="thin"/>
      <top/>
      <bottom/>
    </border>
    <border>
      <left>
        <color indexed="63"/>
      </left>
      <right>
        <color indexed="63"/>
      </right>
      <top>
        <color indexed="63"/>
      </top>
      <bottom style="thin"/>
    </border>
    <border>
      <left style="thin"/>
      <right style="thin"/>
      <top>
        <color indexed="63"/>
      </top>
      <bottom>
        <color indexed="63"/>
      </bottom>
    </border>
    <border>
      <left style="thin"/>
      <right style="thin"/>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5"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11" fillId="0" borderId="7" applyNumberFormat="0" applyFill="0" applyAlignment="0" applyProtection="0"/>
    <xf numFmtId="0" fontId="26" fillId="4" borderId="0" applyNumberFormat="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29" fillId="7" borderId="8" applyNumberFormat="0" applyAlignment="0" applyProtection="0"/>
    <xf numFmtId="0" fontId="20" fillId="7" borderId="8" applyNumberFormat="0" applyAlignment="0" applyProtection="0"/>
    <xf numFmtId="0" fontId="30" fillId="7" borderId="9" applyNumberFormat="0" applyAlignment="0" applyProtection="0"/>
    <xf numFmtId="0" fontId="31" fillId="0" borderId="0" applyNumberForma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cellStyleXfs>
  <cellXfs count="91">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top" wrapText="1"/>
    </xf>
    <xf numFmtId="164" fontId="0" fillId="0" borderId="0" xfId="0" applyNumberFormat="1" applyAlignment="1">
      <alignment/>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Continuous"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wrapText="1"/>
    </xf>
    <xf numFmtId="0" fontId="2" fillId="0" borderId="13" xfId="0" applyFont="1" applyFill="1" applyBorder="1" applyAlignment="1">
      <alignment horizontal="centerContinuous" wrapText="1"/>
    </xf>
    <xf numFmtId="0" fontId="2" fillId="0" borderId="14" xfId="0" applyFont="1" applyFill="1" applyBorder="1" applyAlignment="1">
      <alignment horizontal="center" wrapText="1"/>
    </xf>
    <xf numFmtId="0" fontId="2" fillId="0" borderId="0" xfId="0" applyFont="1" applyFill="1" applyAlignment="1">
      <alignment/>
    </xf>
    <xf numFmtId="0" fontId="2" fillId="0" borderId="15" xfId="0" applyFont="1" applyFill="1" applyBorder="1" applyAlignment="1">
      <alignment horizontal="centerContinuous" vertical="center" wrapText="1"/>
    </xf>
    <xf numFmtId="0" fontId="2" fillId="0" borderId="16" xfId="0" applyFont="1" applyFill="1" applyBorder="1" applyAlignment="1">
      <alignment horizontal="centerContinuous" vertical="center" wrapText="1"/>
    </xf>
    <xf numFmtId="0" fontId="2" fillId="0" borderId="16" xfId="0" applyFont="1" applyFill="1" applyBorder="1" applyAlignment="1">
      <alignment horizontal="centerContinuous" wrapText="1"/>
    </xf>
    <xf numFmtId="0" fontId="2" fillId="0" borderId="0" xfId="0" applyFont="1" applyAlignment="1">
      <alignment horizontal="center" vertical="center" wrapText="1"/>
    </xf>
    <xf numFmtId="0" fontId="3" fillId="0" borderId="17" xfId="0" applyFont="1" applyBorder="1" applyAlignment="1">
      <alignment horizontal="centerContinuous"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Continuous" wrapText="1"/>
    </xf>
    <xf numFmtId="0" fontId="2" fillId="0" borderId="20" xfId="0" applyFont="1" applyFill="1" applyBorder="1" applyAlignment="1">
      <alignment wrapText="1"/>
    </xf>
    <xf numFmtId="0" fontId="2" fillId="0" borderId="19" xfId="0" applyFont="1" applyFill="1" applyBorder="1" applyAlignment="1">
      <alignment wrapText="1"/>
    </xf>
    <xf numFmtId="0" fontId="2" fillId="0" borderId="16" xfId="0" applyFont="1" applyFill="1" applyBorder="1" applyAlignment="1">
      <alignment horizontal="centerContinuous" vertical="top" wrapText="1"/>
    </xf>
    <xf numFmtId="0" fontId="2" fillId="0" borderId="21" xfId="0" applyFont="1" applyFill="1" applyBorder="1" applyAlignment="1">
      <alignment horizontal="center" wrapText="1"/>
    </xf>
    <xf numFmtId="0" fontId="2" fillId="0" borderId="22" xfId="0" applyFont="1" applyFill="1" applyBorder="1" applyAlignment="1">
      <alignment horizontal="centerContinuous" vertical="center" wrapText="1"/>
    </xf>
    <xf numFmtId="0" fontId="2" fillId="0" borderId="22" xfId="0" applyFont="1" applyFill="1" applyBorder="1" applyAlignment="1">
      <alignment horizontal="centerContinuous" wrapText="1"/>
    </xf>
    <xf numFmtId="0" fontId="2" fillId="0" borderId="23" xfId="0" applyFont="1" applyFill="1" applyBorder="1" applyAlignment="1">
      <alignment horizontal="centerContinuous" wrapText="1"/>
    </xf>
    <xf numFmtId="0" fontId="2" fillId="0" borderId="24" xfId="0" applyFont="1" applyFill="1" applyBorder="1" applyAlignment="1">
      <alignment wrapText="1"/>
    </xf>
    <xf numFmtId="0" fontId="2" fillId="0" borderId="23" xfId="0" applyFont="1" applyFill="1" applyBorder="1" applyAlignment="1">
      <alignment wrapText="1"/>
    </xf>
    <xf numFmtId="0" fontId="2" fillId="0" borderId="22" xfId="0" applyFont="1" applyFill="1" applyBorder="1" applyAlignment="1">
      <alignment wrapText="1"/>
    </xf>
    <xf numFmtId="0" fontId="2" fillId="0" borderId="22" xfId="0" applyFont="1" applyFill="1" applyBorder="1" applyAlignment="1">
      <alignment horizontal="center" wrapText="1"/>
    </xf>
    <xf numFmtId="0" fontId="4" fillId="0" borderId="25" xfId="0" applyFont="1" applyBorder="1" applyAlignment="1">
      <alignment vertical="top"/>
    </xf>
    <xf numFmtId="0" fontId="4" fillId="0" borderId="17" xfId="0"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xf>
    <xf numFmtId="0" fontId="2" fillId="0" borderId="0" xfId="0" applyFont="1" applyFill="1" applyAlignment="1">
      <alignment horizontal="left"/>
    </xf>
    <xf numFmtId="0" fontId="6" fillId="0" borderId="0" xfId="0" applyFont="1" applyAlignment="1">
      <alignment/>
    </xf>
    <xf numFmtId="0" fontId="2" fillId="0" borderId="0" xfId="0" applyFont="1" applyFill="1" applyAlignment="1">
      <alignment/>
    </xf>
    <xf numFmtId="0" fontId="4" fillId="0" borderId="0" xfId="0" applyFont="1" applyAlignment="1">
      <alignment horizontal="right"/>
    </xf>
    <xf numFmtId="0" fontId="4" fillId="0" borderId="0" xfId="0" applyFont="1" applyAlignment="1">
      <alignment horizontal="left"/>
    </xf>
    <xf numFmtId="0" fontId="2" fillId="0" borderId="12" xfId="0" applyFont="1" applyFill="1" applyBorder="1" applyAlignment="1">
      <alignment horizontal="centerContinuous" vertical="top"/>
    </xf>
    <xf numFmtId="0" fontId="2" fillId="0" borderId="26" xfId="0" applyFont="1" applyFill="1" applyBorder="1" applyAlignment="1">
      <alignment horizontal="centerContinuous" vertical="center" wrapText="1"/>
    </xf>
    <xf numFmtId="0" fontId="2" fillId="0" borderId="27" xfId="0" applyFont="1" applyFill="1" applyBorder="1" applyAlignment="1">
      <alignment horizontal="centerContinuous" vertical="center" wrapText="1"/>
    </xf>
    <xf numFmtId="0" fontId="2" fillId="0" borderId="28" xfId="0" applyFont="1" applyFill="1" applyBorder="1" applyAlignment="1">
      <alignment horizontal="centerContinuous" vertical="center" wrapText="1"/>
    </xf>
    <xf numFmtId="0" fontId="2" fillId="0" borderId="0" xfId="0" applyFont="1" applyBorder="1" applyAlignment="1">
      <alignment/>
    </xf>
    <xf numFmtId="0" fontId="4" fillId="0" borderId="0" xfId="0" applyFont="1" applyBorder="1" applyAlignment="1">
      <alignment/>
    </xf>
    <xf numFmtId="0" fontId="3" fillId="0" borderId="18" xfId="0" applyFont="1" applyBorder="1" applyAlignment="1">
      <alignment wrapText="1"/>
    </xf>
    <xf numFmtId="0" fontId="3" fillId="0" borderId="18" xfId="0" applyFont="1" applyBorder="1" applyAlignment="1">
      <alignment/>
    </xf>
    <xf numFmtId="0" fontId="12" fillId="0" borderId="0" xfId="0" applyFont="1" applyAlignment="1">
      <alignment/>
    </xf>
    <xf numFmtId="164" fontId="2" fillId="0" borderId="11" xfId="0" applyNumberFormat="1" applyFont="1" applyFill="1" applyBorder="1" applyAlignment="1">
      <alignment horizontal="centerContinuous" wrapText="1"/>
    </xf>
    <xf numFmtId="164" fontId="2" fillId="0" borderId="12" xfId="0" applyNumberFormat="1" applyFont="1" applyFill="1" applyBorder="1" applyAlignment="1">
      <alignment horizontal="centerContinuous" wrapText="1"/>
    </xf>
    <xf numFmtId="164" fontId="2" fillId="0" borderId="22" xfId="0" applyNumberFormat="1" applyFont="1" applyFill="1" applyBorder="1" applyAlignment="1">
      <alignment horizontal="centerContinuous" wrapText="1"/>
    </xf>
    <xf numFmtId="0" fontId="2" fillId="0" borderId="20" xfId="0" applyFont="1" applyFill="1" applyBorder="1" applyAlignment="1">
      <alignment horizontal="centerContinuous" wrapText="1"/>
    </xf>
    <xf numFmtId="0" fontId="2" fillId="0" borderId="24" xfId="0" applyFont="1" applyFill="1" applyBorder="1" applyAlignment="1">
      <alignment horizontal="centerContinuous" wrapText="1"/>
    </xf>
    <xf numFmtId="164" fontId="2" fillId="0" borderId="16" xfId="0" applyNumberFormat="1" applyFont="1" applyFill="1" applyBorder="1" applyAlignment="1">
      <alignment horizontal="centerContinuous" wrapText="1"/>
    </xf>
    <xf numFmtId="0" fontId="2" fillId="0" borderId="12" xfId="0" applyFont="1" applyFill="1" applyBorder="1" applyAlignment="1">
      <alignment horizontal="centerContinuous" vertical="top" wrapText="1"/>
    </xf>
    <xf numFmtId="0" fontId="2" fillId="0" borderId="22" xfId="0" applyFont="1" applyFill="1" applyBorder="1" applyAlignment="1">
      <alignment horizontal="centerContinuous" vertical="top" wrapText="1"/>
    </xf>
    <xf numFmtId="3" fontId="4" fillId="0" borderId="29" xfId="0" applyNumberFormat="1" applyFont="1" applyBorder="1" applyAlignment="1">
      <alignment horizontal="right" vertical="top"/>
    </xf>
    <xf numFmtId="0" fontId="2" fillId="0" borderId="13" xfId="0" applyFont="1" applyFill="1" applyBorder="1" applyAlignment="1">
      <alignment horizontal="centerContinuous" vertical="center" wrapText="1"/>
    </xf>
    <xf numFmtId="0" fontId="3" fillId="0" borderId="25" xfId="0" applyFont="1" applyBorder="1" applyAlignment="1">
      <alignment horizontal="centerContinuous" vertical="center"/>
    </xf>
    <xf numFmtId="0" fontId="2" fillId="0" borderId="30" xfId="0" applyFont="1" applyFill="1" applyBorder="1" applyAlignment="1">
      <alignment horizontal="center" vertical="center" wrapText="1"/>
    </xf>
    <xf numFmtId="0" fontId="3" fillId="0" borderId="24" xfId="0" applyFont="1" applyBorder="1" applyAlignment="1">
      <alignment vertical="center"/>
    </xf>
    <xf numFmtId="0" fontId="3" fillId="0" borderId="31" xfId="0" applyFont="1" applyBorder="1" applyAlignment="1">
      <alignment horizontal="center" vertical="center"/>
    </xf>
    <xf numFmtId="0" fontId="3" fillId="0" borderId="31" xfId="0" applyFont="1" applyBorder="1" applyAlignment="1">
      <alignment/>
    </xf>
    <xf numFmtId="0" fontId="3" fillId="0" borderId="31" xfId="0" applyFont="1" applyBorder="1" applyAlignment="1">
      <alignment wrapText="1"/>
    </xf>
    <xf numFmtId="0" fontId="3" fillId="0" borderId="31" xfId="0" applyFont="1" applyBorder="1" applyAlignment="1">
      <alignment vertical="center"/>
    </xf>
    <xf numFmtId="0" fontId="3" fillId="0" borderId="32" xfId="0" applyFont="1" applyBorder="1" applyAlignment="1">
      <alignment vertical="center"/>
    </xf>
    <xf numFmtId="0" fontId="4" fillId="0" borderId="15" xfId="0" applyFont="1" applyBorder="1" applyAlignment="1">
      <alignment/>
    </xf>
    <xf numFmtId="165" fontId="5" fillId="0" borderId="15" xfId="0" applyNumberFormat="1" applyFont="1" applyBorder="1" applyAlignment="1">
      <alignment horizontal="right"/>
    </xf>
    <xf numFmtId="165" fontId="6" fillId="0" borderId="15" xfId="0" applyNumberFormat="1" applyFont="1" applyBorder="1" applyAlignment="1">
      <alignment horizontal="center"/>
    </xf>
    <xf numFmtId="0" fontId="0" fillId="0" borderId="15" xfId="0" applyBorder="1" applyAlignment="1">
      <alignment/>
    </xf>
    <xf numFmtId="49" fontId="4" fillId="0" borderId="17" xfId="0" applyNumberFormat="1" applyFont="1" applyBorder="1" applyAlignment="1">
      <alignment horizontal="left" vertical="top" wrapText="1"/>
    </xf>
    <xf numFmtId="49" fontId="4" fillId="0" borderId="17" xfId="0" applyNumberFormat="1" applyFont="1" applyFill="1" applyBorder="1" applyAlignment="1">
      <alignment horizontal="left" vertical="top" wrapText="1"/>
    </xf>
    <xf numFmtId="49" fontId="4" fillId="0" borderId="17" xfId="0" applyNumberFormat="1" applyFont="1" applyBorder="1" applyAlignment="1">
      <alignment horizontal="right" vertical="top" wrapText="1"/>
    </xf>
    <xf numFmtId="0" fontId="4" fillId="0" borderId="17" xfId="0" applyFont="1" applyBorder="1" applyAlignment="1">
      <alignment horizontal="right" vertical="center"/>
    </xf>
    <xf numFmtId="3" fontId="4" fillId="0" borderId="17" xfId="0" applyNumberFormat="1" applyFont="1" applyBorder="1" applyAlignment="1">
      <alignment horizontal="right" vertical="center"/>
    </xf>
    <xf numFmtId="0" fontId="23" fillId="0" borderId="0" xfId="0" applyFont="1" applyAlignment="1">
      <alignment/>
    </xf>
    <xf numFmtId="0" fontId="24" fillId="0" borderId="0" xfId="0" applyFont="1" applyBorder="1" applyAlignment="1">
      <alignment vertical="top" wrapText="1"/>
    </xf>
    <xf numFmtId="0" fontId="0" fillId="0" borderId="33" xfId="0"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34" xfId="0" applyBorder="1" applyAlignment="1">
      <alignment vertical="center" wrapText="1"/>
    </xf>
    <xf numFmtId="0" fontId="2" fillId="0" borderId="12" xfId="0" applyFont="1" applyFill="1" applyBorder="1" applyAlignment="1">
      <alignment horizontal="center" wrapText="1"/>
    </xf>
    <xf numFmtId="0" fontId="0" fillId="0" borderId="18"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84">
    <dxf>
      <border>
        <left style="thin"/>
        <right style="thin"/>
        <top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bottom style="thin"/>
      </border>
    </dxf>
    <dxf>
      <border>
        <left style="thin"/>
        <right style="thin"/>
        <top style="thin"/>
      </border>
    </dxf>
    <dxf>
      <border>
        <left style="thin"/>
        <right style="thin"/>
        <top style="thin"/>
      </border>
    </dxf>
    <dxf>
      <border>
        <right style="thin"/>
        <top style="thin"/>
      </border>
    </dxf>
    <dxf>
      <border>
        <bottom style="thin"/>
      </border>
    </dxf>
    <dxf>
      <border>
        <left style="thin"/>
      </border>
    </dxf>
    <dxf>
      <border>
        <bottom style="thin"/>
      </border>
    </dxf>
    <dxf>
      <border>
        <left style="thin"/>
        <right style="thin"/>
        <top style="thin"/>
        <bottom style="thin"/>
      </border>
    </dxf>
    <dxf>
      <border>
        <left style="thin">
          <color rgb="FF000000"/>
        </left>
        <right style="thin">
          <color rgb="FF000000"/>
        </right>
        <top style="thin"/>
        <bottom style="thin">
          <color rgb="FF000000"/>
        </bottom>
      </border>
    </dxf>
    <dxf>
      <border>
        <bottom style="thin">
          <color rgb="FF000000"/>
        </bottom>
      </border>
    </dxf>
    <dxf>
      <border>
        <left style="thin">
          <color rgb="FF000000"/>
        </left>
      </border>
    </dxf>
    <dxf>
      <border>
        <right style="thin">
          <color rgb="FF000000"/>
        </right>
        <top style="thin">
          <color rgb="FF000000"/>
        </top>
      </border>
    </dxf>
    <dxf>
      <border>
        <left style="thin">
          <color rgb="FF000000"/>
        </left>
        <right style="thin">
          <color rgb="FF000000"/>
        </right>
        <top style="thin">
          <color rgb="FF000000"/>
        </top>
      </border>
    </dxf>
    <dxf>
      <border>
        <left style="thin">
          <color rgb="FF000000"/>
        </left>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X98"/>
  <sheetViews>
    <sheetView zoomScalePageLayoutView="0" workbookViewId="0" topLeftCell="A1">
      <selection activeCell="A1" sqref="A1"/>
    </sheetView>
  </sheetViews>
  <sheetFormatPr defaultColWidth="9.140625" defaultRowHeight="15"/>
  <cols>
    <col min="1" max="1" width="4.57421875" style="0" customWidth="1"/>
    <col min="2" max="10" width="14.421875" style="0" customWidth="1"/>
    <col min="11" max="13" width="17.8515625" style="0" customWidth="1"/>
    <col min="14" max="14" width="19.7109375" style="0" customWidth="1"/>
    <col min="15" max="15" width="13.28125" style="0" customWidth="1"/>
    <col min="16" max="16" width="13.7109375" style="0" customWidth="1"/>
    <col min="17" max="17" width="19.7109375" style="0" customWidth="1"/>
    <col min="23" max="23" width="19.7109375" style="0" customWidth="1"/>
  </cols>
  <sheetData>
    <row r="1" s="13" customFormat="1" ht="10.5" customHeight="1"/>
    <row r="2" s="13" customFormat="1" ht="10.5" customHeight="1"/>
    <row r="3" s="13" customFormat="1" ht="10.5" customHeight="1"/>
    <row r="4" s="13" customFormat="1" ht="10.5" customHeight="1"/>
    <row r="5" s="13" customFormat="1" ht="10.5" customHeight="1"/>
    <row r="6" s="13" customFormat="1" ht="10.5" customHeight="1"/>
    <row r="7" s="13" customFormat="1" ht="10.5" customHeight="1" thickBot="1"/>
    <row r="8" spans="2:24" s="17" customFormat="1" ht="53.25" customHeight="1" thickBot="1">
      <c r="B8" s="8" t="s">
        <v>0</v>
      </c>
      <c r="C8" s="59" t="s">
        <v>1</v>
      </c>
      <c r="D8" s="14"/>
      <c r="E8" s="14"/>
      <c r="F8" s="14"/>
      <c r="G8" s="14"/>
      <c r="H8" s="14"/>
      <c r="I8" s="14"/>
      <c r="J8" s="14"/>
      <c r="K8" s="15"/>
      <c r="L8" s="10" t="s">
        <v>30</v>
      </c>
      <c r="M8" s="16" t="s">
        <v>33</v>
      </c>
      <c r="N8" s="10" t="s">
        <v>2</v>
      </c>
      <c r="O8" s="6" t="s">
        <v>3</v>
      </c>
      <c r="P8" s="11" t="s">
        <v>4</v>
      </c>
      <c r="Q8" s="16"/>
      <c r="R8" s="11" t="s">
        <v>5</v>
      </c>
      <c r="S8" s="5" t="s">
        <v>6</v>
      </c>
      <c r="T8" s="43" t="s">
        <v>7</v>
      </c>
      <c r="U8" s="44"/>
      <c r="V8" s="44"/>
      <c r="W8" s="42"/>
      <c r="X8" s="10" t="s">
        <v>8</v>
      </c>
    </row>
    <row r="9" spans="2:24" s="17" customFormat="1" ht="13.5" customHeight="1">
      <c r="B9" s="9"/>
      <c r="C9" s="60" t="s">
        <v>9</v>
      </c>
      <c r="D9" s="18"/>
      <c r="E9" s="18"/>
      <c r="F9" s="18"/>
      <c r="G9" s="48"/>
      <c r="H9" s="47"/>
      <c r="I9" s="19"/>
      <c r="J9" s="19"/>
      <c r="K9" s="61"/>
      <c r="L9" s="7"/>
      <c r="M9" s="20"/>
      <c r="N9" s="7"/>
      <c r="O9" s="7"/>
      <c r="P9" s="21"/>
      <c r="Q9" s="22"/>
      <c r="R9" s="21"/>
      <c r="S9" s="41"/>
      <c r="T9" s="23" t="s">
        <v>10</v>
      </c>
      <c r="U9" s="23" t="s">
        <v>11</v>
      </c>
      <c r="V9" s="24" t="s">
        <v>12</v>
      </c>
      <c r="W9" s="6" t="s">
        <v>13</v>
      </c>
      <c r="X9" s="7"/>
    </row>
    <row r="10" spans="2:24" s="17" customFormat="1" ht="13.5" thickBot="1">
      <c r="B10" s="25"/>
      <c r="C10" s="62" t="s">
        <v>14</v>
      </c>
      <c r="D10" s="63" t="s">
        <v>15</v>
      </c>
      <c r="E10" s="63" t="s">
        <v>16</v>
      </c>
      <c r="F10" s="63" t="s">
        <v>17</v>
      </c>
      <c r="G10" s="64" t="s">
        <v>18</v>
      </c>
      <c r="H10" s="65" t="s">
        <v>19</v>
      </c>
      <c r="I10" s="66" t="s">
        <v>20</v>
      </c>
      <c r="J10" s="66" t="s">
        <v>21</v>
      </c>
      <c r="K10" s="67" t="s">
        <v>22</v>
      </c>
      <c r="L10" s="26"/>
      <c r="M10" s="27"/>
      <c r="N10" s="26"/>
      <c r="O10" s="26"/>
      <c r="P10" s="28" t="s">
        <v>23</v>
      </c>
      <c r="Q10" s="29" t="s">
        <v>24</v>
      </c>
      <c r="R10" s="28"/>
      <c r="S10" s="30"/>
      <c r="T10" s="29"/>
      <c r="U10" s="29"/>
      <c r="V10" s="31" t="s">
        <v>25</v>
      </c>
      <c r="W10" s="26"/>
      <c r="X10" s="26"/>
    </row>
    <row r="11" spans="2:24" s="34" customFormat="1" ht="12.75" customHeight="1">
      <c r="B11" s="32" t="s">
        <v>35</v>
      </c>
      <c r="C11" s="72" t="s">
        <v>36</v>
      </c>
      <c r="D11" s="72" t="s">
        <v>37</v>
      </c>
      <c r="E11" s="73" t="s">
        <v>38</v>
      </c>
      <c r="F11" s="74" t="s">
        <v>39</v>
      </c>
      <c r="G11" s="72"/>
      <c r="H11" s="72" t="s">
        <v>40</v>
      </c>
      <c r="I11" s="74" t="s">
        <v>41</v>
      </c>
      <c r="J11" s="74" t="s">
        <v>42</v>
      </c>
      <c r="K11" s="74"/>
      <c r="L11" s="33" t="s">
        <v>43</v>
      </c>
      <c r="M11" s="33" t="s">
        <v>44</v>
      </c>
      <c r="N11" s="33"/>
      <c r="O11" s="76">
        <v>100000</v>
      </c>
      <c r="P11" s="75" t="s">
        <v>45</v>
      </c>
      <c r="Q11" s="75" t="s">
        <v>46</v>
      </c>
      <c r="R11" s="76">
        <v>40000</v>
      </c>
      <c r="S11" s="76"/>
      <c r="T11" s="76"/>
      <c r="U11" s="76"/>
      <c r="V11" s="76"/>
      <c r="W11" s="76">
        <f aca="true" t="shared" si="0" ref="W11:W42">SUM(T11:V11)</f>
        <v>0</v>
      </c>
      <c r="X11" s="58">
        <v>20000</v>
      </c>
    </row>
    <row r="12" spans="2:24" s="34" customFormat="1" ht="12.75" customHeight="1">
      <c r="B12" s="32" t="s">
        <v>47</v>
      </c>
      <c r="C12" s="72" t="s">
        <v>48</v>
      </c>
      <c r="D12" s="72" t="s">
        <v>49</v>
      </c>
      <c r="E12" s="73" t="s">
        <v>38</v>
      </c>
      <c r="F12" s="74" t="s">
        <v>39</v>
      </c>
      <c r="G12" s="72" t="s">
        <v>38</v>
      </c>
      <c r="H12" s="72" t="s">
        <v>40</v>
      </c>
      <c r="I12" s="74" t="s">
        <v>50</v>
      </c>
      <c r="J12" s="74" t="s">
        <v>51</v>
      </c>
      <c r="K12" s="74"/>
      <c r="L12" s="33" t="s">
        <v>52</v>
      </c>
      <c r="M12" s="33" t="s">
        <v>53</v>
      </c>
      <c r="N12" s="33"/>
      <c r="O12" s="76">
        <v>1000000</v>
      </c>
      <c r="P12" s="75" t="s">
        <v>54</v>
      </c>
      <c r="Q12" s="75" t="s">
        <v>54</v>
      </c>
      <c r="R12" s="76">
        <v>300000</v>
      </c>
      <c r="S12" s="76"/>
      <c r="T12" s="76"/>
      <c r="U12" s="76"/>
      <c r="V12" s="76"/>
      <c r="W12" s="76">
        <f t="shared" si="0"/>
        <v>0</v>
      </c>
      <c r="X12" s="58">
        <v>300000</v>
      </c>
    </row>
    <row r="13" spans="2:24" s="34" customFormat="1" ht="12.75" customHeight="1">
      <c r="B13" s="32" t="s">
        <v>55</v>
      </c>
      <c r="C13" s="72" t="s">
        <v>56</v>
      </c>
      <c r="D13" s="72" t="s">
        <v>57</v>
      </c>
      <c r="E13" s="73" t="s">
        <v>58</v>
      </c>
      <c r="F13" s="74" t="s">
        <v>59</v>
      </c>
      <c r="G13" s="72" t="s">
        <v>60</v>
      </c>
      <c r="H13" s="72" t="s">
        <v>61</v>
      </c>
      <c r="I13" s="74" t="s">
        <v>62</v>
      </c>
      <c r="J13" s="74" t="s">
        <v>63</v>
      </c>
      <c r="K13" s="74"/>
      <c r="L13" s="33" t="s">
        <v>64</v>
      </c>
      <c r="M13" s="33" t="s">
        <v>65</v>
      </c>
      <c r="N13" s="33"/>
      <c r="O13" s="76">
        <v>683000</v>
      </c>
      <c r="P13" s="75" t="s">
        <v>66</v>
      </c>
      <c r="Q13" s="75" t="s">
        <v>66</v>
      </c>
      <c r="R13" s="76">
        <v>200000</v>
      </c>
      <c r="S13" s="76"/>
      <c r="T13" s="76"/>
      <c r="U13" s="76"/>
      <c r="V13" s="76"/>
      <c r="W13" s="76">
        <f t="shared" si="0"/>
        <v>0</v>
      </c>
      <c r="X13" s="58">
        <v>200000</v>
      </c>
    </row>
    <row r="14" spans="2:24" s="34" customFormat="1" ht="12.75" customHeight="1">
      <c r="B14" s="32" t="s">
        <v>67</v>
      </c>
      <c r="C14" s="72" t="s">
        <v>68</v>
      </c>
      <c r="D14" s="72" t="s">
        <v>69</v>
      </c>
      <c r="E14" s="73" t="s">
        <v>70</v>
      </c>
      <c r="F14" s="74" t="s">
        <v>71</v>
      </c>
      <c r="G14" s="72"/>
      <c r="H14" s="72" t="s">
        <v>40</v>
      </c>
      <c r="I14" s="74" t="s">
        <v>72</v>
      </c>
      <c r="J14" s="74" t="s">
        <v>73</v>
      </c>
      <c r="K14" s="74"/>
      <c r="L14" s="33" t="s">
        <v>74</v>
      </c>
      <c r="M14" s="33" t="s">
        <v>75</v>
      </c>
      <c r="N14" s="33"/>
      <c r="O14" s="76">
        <v>230000</v>
      </c>
      <c r="P14" s="75" t="s">
        <v>46</v>
      </c>
      <c r="Q14" s="75" t="s">
        <v>46</v>
      </c>
      <c r="R14" s="76">
        <v>75000</v>
      </c>
      <c r="S14" s="76"/>
      <c r="T14" s="76"/>
      <c r="U14" s="76"/>
      <c r="V14" s="76"/>
      <c r="W14" s="76">
        <f t="shared" si="0"/>
        <v>0</v>
      </c>
      <c r="X14" s="58">
        <v>75000</v>
      </c>
    </row>
    <row r="15" spans="2:24" s="34" customFormat="1" ht="12.75" customHeight="1">
      <c r="B15" s="32" t="s">
        <v>76</v>
      </c>
      <c r="C15" s="72" t="s">
        <v>77</v>
      </c>
      <c r="D15" s="72" t="s">
        <v>78</v>
      </c>
      <c r="E15" s="73" t="s">
        <v>79</v>
      </c>
      <c r="F15" s="74" t="s">
        <v>80</v>
      </c>
      <c r="G15" s="72"/>
      <c r="H15" s="72" t="s">
        <v>81</v>
      </c>
      <c r="I15" s="74" t="s">
        <v>82</v>
      </c>
      <c r="J15" s="74" t="s">
        <v>83</v>
      </c>
      <c r="K15" s="74"/>
      <c r="L15" s="33" t="s">
        <v>84</v>
      </c>
      <c r="M15" s="33" t="s">
        <v>85</v>
      </c>
      <c r="N15" s="33"/>
      <c r="O15" s="76">
        <v>2000000</v>
      </c>
      <c r="P15" s="75" t="s">
        <v>45</v>
      </c>
      <c r="Q15" s="75" t="s">
        <v>66</v>
      </c>
      <c r="R15" s="76">
        <v>1000000</v>
      </c>
      <c r="S15" s="76"/>
      <c r="T15" s="76"/>
      <c r="U15" s="76"/>
      <c r="V15" s="76"/>
      <c r="W15" s="76">
        <f t="shared" si="0"/>
        <v>0</v>
      </c>
      <c r="X15" s="58">
        <v>600000</v>
      </c>
    </row>
    <row r="16" spans="2:24" s="34" customFormat="1" ht="12.75" customHeight="1">
      <c r="B16" s="32" t="s">
        <v>86</v>
      </c>
      <c r="C16" s="72" t="s">
        <v>87</v>
      </c>
      <c r="D16" s="72" t="s">
        <v>88</v>
      </c>
      <c r="E16" s="73" t="s">
        <v>89</v>
      </c>
      <c r="F16" s="74" t="s">
        <v>90</v>
      </c>
      <c r="G16" s="72"/>
      <c r="H16" s="72" t="s">
        <v>91</v>
      </c>
      <c r="I16" s="74" t="s">
        <v>92</v>
      </c>
      <c r="J16" s="74" t="s">
        <v>93</v>
      </c>
      <c r="K16" s="74"/>
      <c r="L16" s="33" t="s">
        <v>94</v>
      </c>
      <c r="M16" s="33" t="s">
        <v>95</v>
      </c>
      <c r="N16" s="33"/>
      <c r="O16" s="76">
        <v>44000</v>
      </c>
      <c r="P16" s="75" t="s">
        <v>96</v>
      </c>
      <c r="Q16" s="75" t="s">
        <v>96</v>
      </c>
      <c r="R16" s="76">
        <v>29000</v>
      </c>
      <c r="S16" s="76"/>
      <c r="T16" s="76"/>
      <c r="U16" s="76"/>
      <c r="V16" s="76"/>
      <c r="W16" s="76">
        <f t="shared" si="0"/>
        <v>0</v>
      </c>
      <c r="X16" s="58">
        <v>25000</v>
      </c>
    </row>
    <row r="17" spans="2:24" s="34" customFormat="1" ht="12.75" customHeight="1">
      <c r="B17" s="32" t="s">
        <v>97</v>
      </c>
      <c r="C17" s="72" t="s">
        <v>98</v>
      </c>
      <c r="D17" s="72" t="s">
        <v>99</v>
      </c>
      <c r="E17" s="73" t="s">
        <v>38</v>
      </c>
      <c r="F17" s="74" t="s">
        <v>39</v>
      </c>
      <c r="G17" s="72"/>
      <c r="H17" s="72" t="s">
        <v>40</v>
      </c>
      <c r="I17" s="74" t="s">
        <v>100</v>
      </c>
      <c r="J17" s="74" t="s">
        <v>101</v>
      </c>
      <c r="K17" s="74"/>
      <c r="L17" s="33" t="s">
        <v>102</v>
      </c>
      <c r="M17" s="33" t="s">
        <v>103</v>
      </c>
      <c r="N17" s="33"/>
      <c r="O17" s="76">
        <v>105000</v>
      </c>
      <c r="P17" s="75" t="s">
        <v>104</v>
      </c>
      <c r="Q17" s="75" t="s">
        <v>105</v>
      </c>
      <c r="R17" s="76">
        <v>40000</v>
      </c>
      <c r="S17" s="76"/>
      <c r="T17" s="76"/>
      <c r="U17" s="76"/>
      <c r="V17" s="76"/>
      <c r="W17" s="76">
        <f t="shared" si="0"/>
        <v>0</v>
      </c>
      <c r="X17" s="58">
        <v>20000</v>
      </c>
    </row>
    <row r="18" spans="2:24" s="34" customFormat="1" ht="12.75" customHeight="1">
      <c r="B18" s="32" t="s">
        <v>106</v>
      </c>
      <c r="C18" s="72" t="s">
        <v>107</v>
      </c>
      <c r="D18" s="72" t="s">
        <v>108</v>
      </c>
      <c r="E18" s="73" t="s">
        <v>79</v>
      </c>
      <c r="F18" s="74" t="s">
        <v>109</v>
      </c>
      <c r="G18" s="72" t="s">
        <v>79</v>
      </c>
      <c r="H18" s="72" t="s">
        <v>40</v>
      </c>
      <c r="I18" s="74" t="s">
        <v>110</v>
      </c>
      <c r="J18" s="74" t="s">
        <v>111</v>
      </c>
      <c r="K18" s="74"/>
      <c r="L18" s="33" t="s">
        <v>112</v>
      </c>
      <c r="M18" s="33" t="s">
        <v>113</v>
      </c>
      <c r="N18" s="33"/>
      <c r="O18" s="76">
        <v>40000</v>
      </c>
      <c r="P18" s="75" t="s">
        <v>54</v>
      </c>
      <c r="Q18" s="75" t="s">
        <v>54</v>
      </c>
      <c r="R18" s="76">
        <v>30000</v>
      </c>
      <c r="S18" s="76"/>
      <c r="T18" s="76"/>
      <c r="U18" s="76"/>
      <c r="V18" s="76"/>
      <c r="W18" s="76">
        <f t="shared" si="0"/>
        <v>0</v>
      </c>
      <c r="X18" s="58">
        <v>20000</v>
      </c>
    </row>
    <row r="19" spans="2:24" s="34" customFormat="1" ht="12.75" customHeight="1">
      <c r="B19" s="32" t="s">
        <v>114</v>
      </c>
      <c r="C19" s="72" t="s">
        <v>115</v>
      </c>
      <c r="D19" s="72" t="s">
        <v>116</v>
      </c>
      <c r="E19" s="73" t="s">
        <v>117</v>
      </c>
      <c r="F19" s="74" t="s">
        <v>118</v>
      </c>
      <c r="G19" s="72"/>
      <c r="H19" s="72" t="s">
        <v>40</v>
      </c>
      <c r="I19" s="74" t="s">
        <v>119</v>
      </c>
      <c r="J19" s="74" t="s">
        <v>120</v>
      </c>
      <c r="K19" s="74"/>
      <c r="L19" s="33" t="s">
        <v>121</v>
      </c>
      <c r="M19" s="33" t="s">
        <v>122</v>
      </c>
      <c r="N19" s="33"/>
      <c r="O19" s="76">
        <v>600000</v>
      </c>
      <c r="P19" s="75" t="s">
        <v>46</v>
      </c>
      <c r="Q19" s="75" t="s">
        <v>46</v>
      </c>
      <c r="R19" s="76">
        <v>300000</v>
      </c>
      <c r="S19" s="76"/>
      <c r="T19" s="76"/>
      <c r="U19" s="76"/>
      <c r="V19" s="76"/>
      <c r="W19" s="76">
        <f t="shared" si="0"/>
        <v>0</v>
      </c>
      <c r="X19" s="58">
        <v>240000</v>
      </c>
    </row>
    <row r="20" spans="2:24" s="34" customFormat="1" ht="12.75" customHeight="1">
      <c r="B20" s="32" t="s">
        <v>123</v>
      </c>
      <c r="C20" s="72" t="s">
        <v>124</v>
      </c>
      <c r="D20" s="72" t="s">
        <v>125</v>
      </c>
      <c r="E20" s="73" t="s">
        <v>126</v>
      </c>
      <c r="F20" s="74" t="s">
        <v>127</v>
      </c>
      <c r="G20" s="72"/>
      <c r="H20" s="72" t="s">
        <v>40</v>
      </c>
      <c r="I20" s="74" t="s">
        <v>128</v>
      </c>
      <c r="J20" s="74" t="s">
        <v>129</v>
      </c>
      <c r="K20" s="74"/>
      <c r="L20" s="33" t="s">
        <v>130</v>
      </c>
      <c r="M20" s="33" t="s">
        <v>131</v>
      </c>
      <c r="N20" s="33"/>
      <c r="O20" s="76">
        <v>35000</v>
      </c>
      <c r="P20" s="75" t="s">
        <v>96</v>
      </c>
      <c r="Q20" s="75" t="s">
        <v>96</v>
      </c>
      <c r="R20" s="76">
        <v>35000</v>
      </c>
      <c r="S20" s="76"/>
      <c r="T20" s="76"/>
      <c r="U20" s="76"/>
      <c r="V20" s="76"/>
      <c r="W20" s="76">
        <f t="shared" si="0"/>
        <v>0</v>
      </c>
      <c r="X20" s="58">
        <v>15000</v>
      </c>
    </row>
    <row r="21" spans="2:24" s="34" customFormat="1" ht="12.75" customHeight="1">
      <c r="B21" s="32" t="s">
        <v>132</v>
      </c>
      <c r="C21" s="72" t="s">
        <v>133</v>
      </c>
      <c r="D21" s="72" t="s">
        <v>134</v>
      </c>
      <c r="E21" s="73" t="s">
        <v>70</v>
      </c>
      <c r="F21" s="74" t="s">
        <v>135</v>
      </c>
      <c r="G21" s="72" t="s">
        <v>70</v>
      </c>
      <c r="H21" s="72" t="s">
        <v>40</v>
      </c>
      <c r="I21" s="74" t="s">
        <v>136</v>
      </c>
      <c r="J21" s="74" t="s">
        <v>137</v>
      </c>
      <c r="K21" s="74"/>
      <c r="L21" s="33" t="s">
        <v>138</v>
      </c>
      <c r="M21" s="33" t="s">
        <v>139</v>
      </c>
      <c r="N21" s="33"/>
      <c r="O21" s="76">
        <v>50000</v>
      </c>
      <c r="P21" s="75" t="s">
        <v>54</v>
      </c>
      <c r="Q21" s="75" t="s">
        <v>54</v>
      </c>
      <c r="R21" s="76">
        <v>20000</v>
      </c>
      <c r="S21" s="76"/>
      <c r="T21" s="76"/>
      <c r="U21" s="76"/>
      <c r="V21" s="76"/>
      <c r="W21" s="76">
        <f t="shared" si="0"/>
        <v>0</v>
      </c>
      <c r="X21" s="58">
        <v>20000</v>
      </c>
    </row>
    <row r="22" spans="2:24" s="34" customFormat="1" ht="12.75" customHeight="1">
      <c r="B22" s="32" t="s">
        <v>140</v>
      </c>
      <c r="C22" s="72" t="s">
        <v>141</v>
      </c>
      <c r="D22" s="72" t="s">
        <v>142</v>
      </c>
      <c r="E22" s="73" t="s">
        <v>143</v>
      </c>
      <c r="F22" s="74" t="s">
        <v>144</v>
      </c>
      <c r="G22" s="72"/>
      <c r="H22" s="72" t="s">
        <v>40</v>
      </c>
      <c r="I22" s="74" t="s">
        <v>145</v>
      </c>
      <c r="J22" s="74" t="s">
        <v>146</v>
      </c>
      <c r="K22" s="74"/>
      <c r="L22" s="33" t="s">
        <v>147</v>
      </c>
      <c r="M22" s="33" t="s">
        <v>148</v>
      </c>
      <c r="N22" s="33"/>
      <c r="O22" s="76">
        <v>82000</v>
      </c>
      <c r="P22" s="75" t="s">
        <v>66</v>
      </c>
      <c r="Q22" s="75" t="s">
        <v>66</v>
      </c>
      <c r="R22" s="76">
        <v>30000</v>
      </c>
      <c r="S22" s="76"/>
      <c r="T22" s="76"/>
      <c r="U22" s="76"/>
      <c r="V22" s="76"/>
      <c r="W22" s="76">
        <f t="shared" si="0"/>
        <v>0</v>
      </c>
      <c r="X22" s="58">
        <v>30000</v>
      </c>
    </row>
    <row r="23" spans="2:24" s="34" customFormat="1" ht="12.75" customHeight="1">
      <c r="B23" s="32" t="s">
        <v>149</v>
      </c>
      <c r="C23" s="72" t="s">
        <v>150</v>
      </c>
      <c r="D23" s="72" t="s">
        <v>151</v>
      </c>
      <c r="E23" s="73" t="s">
        <v>152</v>
      </c>
      <c r="F23" s="74" t="s">
        <v>153</v>
      </c>
      <c r="G23" s="72"/>
      <c r="H23" s="72" t="s">
        <v>40</v>
      </c>
      <c r="I23" s="74" t="s">
        <v>154</v>
      </c>
      <c r="J23" s="74" t="s">
        <v>155</v>
      </c>
      <c r="K23" s="74"/>
      <c r="L23" s="33" t="s">
        <v>156</v>
      </c>
      <c r="M23" s="33" t="s">
        <v>157</v>
      </c>
      <c r="N23" s="33"/>
      <c r="O23" s="76">
        <v>1112000</v>
      </c>
      <c r="P23" s="75" t="s">
        <v>158</v>
      </c>
      <c r="Q23" s="75" t="s">
        <v>159</v>
      </c>
      <c r="R23" s="76">
        <v>50000</v>
      </c>
      <c r="S23" s="76"/>
      <c r="T23" s="76"/>
      <c r="U23" s="76"/>
      <c r="V23" s="76"/>
      <c r="W23" s="76">
        <f t="shared" si="0"/>
        <v>0</v>
      </c>
      <c r="X23" s="58">
        <v>30000</v>
      </c>
    </row>
    <row r="24" spans="2:24" s="34" customFormat="1" ht="12.75" customHeight="1">
      <c r="B24" s="32" t="s">
        <v>160</v>
      </c>
      <c r="C24" s="72" t="s">
        <v>161</v>
      </c>
      <c r="D24" s="72" t="s">
        <v>162</v>
      </c>
      <c r="E24" s="73" t="s">
        <v>163</v>
      </c>
      <c r="F24" s="74" t="s">
        <v>164</v>
      </c>
      <c r="G24" s="72"/>
      <c r="H24" s="72" t="s">
        <v>40</v>
      </c>
      <c r="I24" s="74" t="s">
        <v>165</v>
      </c>
      <c r="J24" s="74" t="s">
        <v>166</v>
      </c>
      <c r="K24" s="74"/>
      <c r="L24" s="33" t="s">
        <v>167</v>
      </c>
      <c r="M24" s="33" t="s">
        <v>168</v>
      </c>
      <c r="N24" s="33"/>
      <c r="O24" s="76">
        <v>61000</v>
      </c>
      <c r="P24" s="75" t="s">
        <v>105</v>
      </c>
      <c r="Q24" s="75" t="s">
        <v>105</v>
      </c>
      <c r="R24" s="76">
        <v>30000</v>
      </c>
      <c r="S24" s="76"/>
      <c r="T24" s="76"/>
      <c r="U24" s="76"/>
      <c r="V24" s="76"/>
      <c r="W24" s="76">
        <f t="shared" si="0"/>
        <v>0</v>
      </c>
      <c r="X24" s="58">
        <v>30000</v>
      </c>
    </row>
    <row r="25" spans="2:24" s="34" customFormat="1" ht="12.75" customHeight="1">
      <c r="B25" s="32" t="s">
        <v>169</v>
      </c>
      <c r="C25" s="72" t="s">
        <v>170</v>
      </c>
      <c r="D25" s="72" t="s">
        <v>171</v>
      </c>
      <c r="E25" s="73" t="s">
        <v>172</v>
      </c>
      <c r="F25" s="74" t="s">
        <v>173</v>
      </c>
      <c r="G25" s="72"/>
      <c r="H25" s="72" t="s">
        <v>81</v>
      </c>
      <c r="I25" s="74" t="s">
        <v>174</v>
      </c>
      <c r="J25" s="74" t="s">
        <v>175</v>
      </c>
      <c r="K25" s="74"/>
      <c r="L25" s="33" t="s">
        <v>176</v>
      </c>
      <c r="M25" s="33" t="s">
        <v>177</v>
      </c>
      <c r="N25" s="33"/>
      <c r="O25" s="76">
        <v>45000</v>
      </c>
      <c r="P25" s="75" t="s">
        <v>159</v>
      </c>
      <c r="Q25" s="75" t="s">
        <v>159</v>
      </c>
      <c r="R25" s="76">
        <v>35000</v>
      </c>
      <c r="S25" s="76"/>
      <c r="T25" s="76"/>
      <c r="U25" s="76"/>
      <c r="V25" s="76"/>
      <c r="W25" s="76">
        <f t="shared" si="0"/>
        <v>0</v>
      </c>
      <c r="X25" s="58">
        <v>35000</v>
      </c>
    </row>
    <row r="26" spans="2:24" s="34" customFormat="1" ht="12.75" customHeight="1">
      <c r="B26" s="32" t="s">
        <v>178</v>
      </c>
      <c r="C26" s="72" t="s">
        <v>179</v>
      </c>
      <c r="D26" s="72" t="s">
        <v>180</v>
      </c>
      <c r="E26" s="73" t="s">
        <v>181</v>
      </c>
      <c r="F26" s="74" t="s">
        <v>182</v>
      </c>
      <c r="G26" s="72"/>
      <c r="H26" s="72" t="s">
        <v>40</v>
      </c>
      <c r="I26" s="74" t="s">
        <v>183</v>
      </c>
      <c r="J26" s="74" t="s">
        <v>184</v>
      </c>
      <c r="K26" s="74"/>
      <c r="L26" s="33" t="s">
        <v>185</v>
      </c>
      <c r="M26" s="33" t="s">
        <v>186</v>
      </c>
      <c r="N26" s="33"/>
      <c r="O26" s="76">
        <v>500000</v>
      </c>
      <c r="P26" s="75" t="s">
        <v>66</v>
      </c>
      <c r="Q26" s="75" t="s">
        <v>66</v>
      </c>
      <c r="R26" s="76">
        <v>200000</v>
      </c>
      <c r="S26" s="76"/>
      <c r="T26" s="76"/>
      <c r="U26" s="76"/>
      <c r="V26" s="76"/>
      <c r="W26" s="76">
        <f t="shared" si="0"/>
        <v>0</v>
      </c>
      <c r="X26" s="58">
        <v>180000</v>
      </c>
    </row>
    <row r="27" spans="2:24" s="34" customFormat="1" ht="12.75" customHeight="1">
      <c r="B27" s="32" t="s">
        <v>187</v>
      </c>
      <c r="C27" s="72" t="s">
        <v>188</v>
      </c>
      <c r="D27" s="72" t="s">
        <v>189</v>
      </c>
      <c r="E27" s="73" t="s">
        <v>190</v>
      </c>
      <c r="F27" s="74" t="s">
        <v>90</v>
      </c>
      <c r="G27" s="72"/>
      <c r="H27" s="72" t="s">
        <v>40</v>
      </c>
      <c r="I27" s="74" t="s">
        <v>191</v>
      </c>
      <c r="J27" s="74" t="s">
        <v>192</v>
      </c>
      <c r="K27" s="74"/>
      <c r="L27" s="33" t="s">
        <v>193</v>
      </c>
      <c r="M27" s="33" t="s">
        <v>194</v>
      </c>
      <c r="N27" s="33"/>
      <c r="O27" s="76">
        <v>34000</v>
      </c>
      <c r="P27" s="75" t="s">
        <v>159</v>
      </c>
      <c r="Q27" s="75" t="s">
        <v>159</v>
      </c>
      <c r="R27" s="76">
        <v>34000</v>
      </c>
      <c r="S27" s="76"/>
      <c r="T27" s="76"/>
      <c r="U27" s="76"/>
      <c r="V27" s="76"/>
      <c r="W27" s="76">
        <f t="shared" si="0"/>
        <v>0</v>
      </c>
      <c r="X27" s="58">
        <v>30000</v>
      </c>
    </row>
    <row r="28" spans="2:24" s="34" customFormat="1" ht="12.75" customHeight="1">
      <c r="B28" s="32" t="s">
        <v>195</v>
      </c>
      <c r="C28" s="72" t="s">
        <v>196</v>
      </c>
      <c r="D28" s="72" t="s">
        <v>197</v>
      </c>
      <c r="E28" s="73" t="s">
        <v>38</v>
      </c>
      <c r="F28" s="74" t="s">
        <v>39</v>
      </c>
      <c r="G28" s="72"/>
      <c r="H28" s="72" t="s">
        <v>40</v>
      </c>
      <c r="I28" s="74" t="s">
        <v>198</v>
      </c>
      <c r="J28" s="74" t="s">
        <v>199</v>
      </c>
      <c r="K28" s="74"/>
      <c r="L28" s="33" t="s">
        <v>200</v>
      </c>
      <c r="M28" s="33" t="s">
        <v>201</v>
      </c>
      <c r="N28" s="33"/>
      <c r="O28" s="76">
        <v>100000</v>
      </c>
      <c r="P28" s="75" t="s">
        <v>66</v>
      </c>
      <c r="Q28" s="75" t="s">
        <v>105</v>
      </c>
      <c r="R28" s="76">
        <v>50000</v>
      </c>
      <c r="S28" s="76"/>
      <c r="T28" s="76"/>
      <c r="U28" s="76"/>
      <c r="V28" s="76"/>
      <c r="W28" s="76">
        <f t="shared" si="0"/>
        <v>0</v>
      </c>
      <c r="X28" s="58">
        <v>50000</v>
      </c>
    </row>
    <row r="29" spans="2:24" s="34" customFormat="1" ht="12.75" customHeight="1">
      <c r="B29" s="32" t="s">
        <v>202</v>
      </c>
      <c r="C29" s="72" t="s">
        <v>203</v>
      </c>
      <c r="D29" s="72" t="s">
        <v>204</v>
      </c>
      <c r="E29" s="73" t="s">
        <v>38</v>
      </c>
      <c r="F29" s="74" t="s">
        <v>39</v>
      </c>
      <c r="G29" s="72"/>
      <c r="H29" s="72" t="s">
        <v>40</v>
      </c>
      <c r="I29" s="74" t="s">
        <v>205</v>
      </c>
      <c r="J29" s="74" t="s">
        <v>206</v>
      </c>
      <c r="K29" s="74"/>
      <c r="L29" s="33" t="s">
        <v>207</v>
      </c>
      <c r="M29" s="33" t="s">
        <v>208</v>
      </c>
      <c r="N29" s="33"/>
      <c r="O29" s="76">
        <v>25000</v>
      </c>
      <c r="P29" s="75" t="s">
        <v>46</v>
      </c>
      <c r="Q29" s="75" t="s">
        <v>105</v>
      </c>
      <c r="R29" s="76">
        <v>20000</v>
      </c>
      <c r="S29" s="76"/>
      <c r="T29" s="76"/>
      <c r="U29" s="76"/>
      <c r="V29" s="76"/>
      <c r="W29" s="76">
        <f t="shared" si="0"/>
        <v>0</v>
      </c>
      <c r="X29" s="58">
        <v>20000</v>
      </c>
    </row>
    <row r="30" spans="2:24" s="34" customFormat="1" ht="12.75" customHeight="1">
      <c r="B30" s="32" t="s">
        <v>209</v>
      </c>
      <c r="C30" s="72" t="s">
        <v>210</v>
      </c>
      <c r="D30" s="72" t="s">
        <v>211</v>
      </c>
      <c r="E30" s="73" t="s">
        <v>181</v>
      </c>
      <c r="F30" s="74" t="s">
        <v>182</v>
      </c>
      <c r="G30" s="72"/>
      <c r="H30" s="72" t="s">
        <v>40</v>
      </c>
      <c r="I30" s="74" t="s">
        <v>212</v>
      </c>
      <c r="J30" s="74" t="s">
        <v>213</v>
      </c>
      <c r="K30" s="74"/>
      <c r="L30" s="33" t="s">
        <v>214</v>
      </c>
      <c r="M30" s="33" t="s">
        <v>215</v>
      </c>
      <c r="N30" s="33"/>
      <c r="O30" s="76">
        <v>160000</v>
      </c>
      <c r="P30" s="75" t="s">
        <v>96</v>
      </c>
      <c r="Q30" s="75" t="s">
        <v>96</v>
      </c>
      <c r="R30" s="76">
        <v>80000</v>
      </c>
      <c r="S30" s="76"/>
      <c r="T30" s="76"/>
      <c r="U30" s="76"/>
      <c r="V30" s="76"/>
      <c r="W30" s="76">
        <f t="shared" si="0"/>
        <v>0</v>
      </c>
      <c r="X30" s="58">
        <v>80000</v>
      </c>
    </row>
    <row r="31" spans="2:24" s="34" customFormat="1" ht="12.75" customHeight="1">
      <c r="B31" s="32" t="s">
        <v>216</v>
      </c>
      <c r="C31" s="72" t="s">
        <v>217</v>
      </c>
      <c r="D31" s="72" t="s">
        <v>218</v>
      </c>
      <c r="E31" s="73" t="s">
        <v>117</v>
      </c>
      <c r="F31" s="74" t="s">
        <v>118</v>
      </c>
      <c r="G31" s="72" t="s">
        <v>79</v>
      </c>
      <c r="H31" s="72" t="s">
        <v>40</v>
      </c>
      <c r="I31" s="74" t="s">
        <v>219</v>
      </c>
      <c r="J31" s="74" t="s">
        <v>220</v>
      </c>
      <c r="K31" s="74"/>
      <c r="L31" s="33" t="s">
        <v>221</v>
      </c>
      <c r="M31" s="33" t="s">
        <v>222</v>
      </c>
      <c r="N31" s="33"/>
      <c r="O31" s="76">
        <v>345000</v>
      </c>
      <c r="P31" s="75" t="s">
        <v>66</v>
      </c>
      <c r="Q31" s="75" t="s">
        <v>105</v>
      </c>
      <c r="R31" s="76">
        <v>172500</v>
      </c>
      <c r="S31" s="76"/>
      <c r="T31" s="76"/>
      <c r="U31" s="76"/>
      <c r="V31" s="76"/>
      <c r="W31" s="76">
        <f t="shared" si="0"/>
        <v>0</v>
      </c>
      <c r="X31" s="58">
        <v>100000</v>
      </c>
    </row>
    <row r="32" spans="2:24" s="34" customFormat="1" ht="12.75" customHeight="1">
      <c r="B32" s="32" t="s">
        <v>223</v>
      </c>
      <c r="C32" s="72" t="s">
        <v>224</v>
      </c>
      <c r="D32" s="72" t="s">
        <v>225</v>
      </c>
      <c r="E32" s="73" t="s">
        <v>226</v>
      </c>
      <c r="F32" s="74" t="s">
        <v>227</v>
      </c>
      <c r="G32" s="72" t="s">
        <v>79</v>
      </c>
      <c r="H32" s="72" t="s">
        <v>40</v>
      </c>
      <c r="I32" s="74" t="s">
        <v>228</v>
      </c>
      <c r="J32" s="74" t="s">
        <v>229</v>
      </c>
      <c r="K32" s="74"/>
      <c r="L32" s="33" t="s">
        <v>230</v>
      </c>
      <c r="M32" s="33" t="s">
        <v>231</v>
      </c>
      <c r="N32" s="33"/>
      <c r="O32" s="76">
        <v>40000</v>
      </c>
      <c r="P32" s="75" t="s">
        <v>45</v>
      </c>
      <c r="Q32" s="75" t="s">
        <v>45</v>
      </c>
      <c r="R32" s="76">
        <v>25000</v>
      </c>
      <c r="S32" s="76"/>
      <c r="T32" s="76"/>
      <c r="U32" s="76"/>
      <c r="V32" s="76"/>
      <c r="W32" s="76">
        <f t="shared" si="0"/>
        <v>0</v>
      </c>
      <c r="X32" s="58">
        <v>15000</v>
      </c>
    </row>
    <row r="33" spans="2:24" s="34" customFormat="1" ht="12.75" customHeight="1">
      <c r="B33" s="32" t="s">
        <v>232</v>
      </c>
      <c r="C33" s="72" t="s">
        <v>233</v>
      </c>
      <c r="D33" s="72" t="s">
        <v>234</v>
      </c>
      <c r="E33" s="73" t="s">
        <v>38</v>
      </c>
      <c r="F33" s="74" t="s">
        <v>39</v>
      </c>
      <c r="G33" s="72"/>
      <c r="H33" s="72" t="s">
        <v>40</v>
      </c>
      <c r="I33" s="74" t="s">
        <v>235</v>
      </c>
      <c r="J33" s="74" t="s">
        <v>236</v>
      </c>
      <c r="K33" s="74"/>
      <c r="L33" s="33" t="s">
        <v>237</v>
      </c>
      <c r="M33" s="33" t="s">
        <v>238</v>
      </c>
      <c r="N33" s="33"/>
      <c r="O33" s="76">
        <v>50000</v>
      </c>
      <c r="P33" s="75" t="s">
        <v>54</v>
      </c>
      <c r="Q33" s="75" t="s">
        <v>46</v>
      </c>
      <c r="R33" s="76">
        <v>25000</v>
      </c>
      <c r="S33" s="76"/>
      <c r="T33" s="76"/>
      <c r="U33" s="76"/>
      <c r="V33" s="76"/>
      <c r="W33" s="76">
        <f t="shared" si="0"/>
        <v>0</v>
      </c>
      <c r="X33" s="58">
        <v>20000</v>
      </c>
    </row>
    <row r="34" spans="2:24" s="34" customFormat="1" ht="12.75" customHeight="1">
      <c r="B34" s="32" t="s">
        <v>239</v>
      </c>
      <c r="C34" s="72" t="s">
        <v>240</v>
      </c>
      <c r="D34" s="72" t="s">
        <v>241</v>
      </c>
      <c r="E34" s="73" t="s">
        <v>70</v>
      </c>
      <c r="F34" s="74" t="s">
        <v>71</v>
      </c>
      <c r="G34" s="72"/>
      <c r="H34" s="72" t="s">
        <v>40</v>
      </c>
      <c r="I34" s="74" t="s">
        <v>242</v>
      </c>
      <c r="J34" s="74" t="s">
        <v>243</v>
      </c>
      <c r="K34" s="74"/>
      <c r="L34" s="33" t="s">
        <v>244</v>
      </c>
      <c r="M34" s="33" t="s">
        <v>245</v>
      </c>
      <c r="N34" s="33"/>
      <c r="O34" s="76">
        <v>140000</v>
      </c>
      <c r="P34" s="75" t="s">
        <v>104</v>
      </c>
      <c r="Q34" s="75" t="s">
        <v>105</v>
      </c>
      <c r="R34" s="76">
        <v>35000</v>
      </c>
      <c r="S34" s="76"/>
      <c r="T34" s="76"/>
      <c r="U34" s="76"/>
      <c r="V34" s="76"/>
      <c r="W34" s="76">
        <f t="shared" si="0"/>
        <v>0</v>
      </c>
      <c r="X34" s="58">
        <v>35000</v>
      </c>
    </row>
    <row r="35" spans="2:24" s="34" customFormat="1" ht="12.75" customHeight="1">
      <c r="B35" s="32" t="s">
        <v>246</v>
      </c>
      <c r="C35" s="72" t="s">
        <v>247</v>
      </c>
      <c r="D35" s="72" t="s">
        <v>248</v>
      </c>
      <c r="E35" s="73" t="s">
        <v>79</v>
      </c>
      <c r="F35" s="74" t="s">
        <v>227</v>
      </c>
      <c r="G35" s="72"/>
      <c r="H35" s="72" t="s">
        <v>40</v>
      </c>
      <c r="I35" s="74" t="s">
        <v>249</v>
      </c>
      <c r="J35" s="74" t="s">
        <v>250</v>
      </c>
      <c r="K35" s="74"/>
      <c r="L35" s="33" t="s">
        <v>251</v>
      </c>
      <c r="M35" s="33" t="s">
        <v>252</v>
      </c>
      <c r="N35" s="33"/>
      <c r="O35" s="76">
        <v>383000</v>
      </c>
      <c r="P35" s="75" t="s">
        <v>54</v>
      </c>
      <c r="Q35" s="75" t="s">
        <v>54</v>
      </c>
      <c r="R35" s="76">
        <v>190000</v>
      </c>
      <c r="S35" s="76"/>
      <c r="T35" s="76"/>
      <c r="U35" s="76"/>
      <c r="V35" s="76"/>
      <c r="W35" s="76">
        <f t="shared" si="0"/>
        <v>0</v>
      </c>
      <c r="X35" s="58">
        <v>150000</v>
      </c>
    </row>
    <row r="36" spans="2:24" s="34" customFormat="1" ht="12.75" customHeight="1">
      <c r="B36" s="32" t="s">
        <v>253</v>
      </c>
      <c r="C36" s="72" t="s">
        <v>254</v>
      </c>
      <c r="D36" s="72" t="s">
        <v>255</v>
      </c>
      <c r="E36" s="73" t="s">
        <v>70</v>
      </c>
      <c r="F36" s="74" t="s">
        <v>71</v>
      </c>
      <c r="G36" s="72" t="s">
        <v>70</v>
      </c>
      <c r="H36" s="72" t="s">
        <v>40</v>
      </c>
      <c r="I36" s="74" t="s">
        <v>256</v>
      </c>
      <c r="J36" s="74" t="s">
        <v>257</v>
      </c>
      <c r="K36" s="74"/>
      <c r="L36" s="33" t="s">
        <v>258</v>
      </c>
      <c r="M36" s="33" t="s">
        <v>259</v>
      </c>
      <c r="N36" s="33"/>
      <c r="O36" s="76">
        <v>170000</v>
      </c>
      <c r="P36" s="75" t="s">
        <v>45</v>
      </c>
      <c r="Q36" s="75" t="s">
        <v>45</v>
      </c>
      <c r="R36" s="76">
        <v>50000</v>
      </c>
      <c r="S36" s="76"/>
      <c r="T36" s="76"/>
      <c r="U36" s="76"/>
      <c r="V36" s="76"/>
      <c r="W36" s="76">
        <f t="shared" si="0"/>
        <v>0</v>
      </c>
      <c r="X36" s="58">
        <v>50000</v>
      </c>
    </row>
    <row r="37" spans="2:24" s="34" customFormat="1" ht="12.75" customHeight="1">
      <c r="B37" s="32" t="s">
        <v>260</v>
      </c>
      <c r="C37" s="72" t="s">
        <v>261</v>
      </c>
      <c r="D37" s="72" t="s">
        <v>262</v>
      </c>
      <c r="E37" s="73" t="s">
        <v>263</v>
      </c>
      <c r="F37" s="74" t="s">
        <v>264</v>
      </c>
      <c r="G37" s="72" t="s">
        <v>263</v>
      </c>
      <c r="H37" s="72" t="s">
        <v>40</v>
      </c>
      <c r="I37" s="74" t="s">
        <v>265</v>
      </c>
      <c r="J37" s="74" t="s">
        <v>266</v>
      </c>
      <c r="K37" s="74"/>
      <c r="L37" s="33" t="s">
        <v>267</v>
      </c>
      <c r="M37" s="33" t="s">
        <v>268</v>
      </c>
      <c r="N37" s="33"/>
      <c r="O37" s="76">
        <v>40000</v>
      </c>
      <c r="P37" s="75" t="s">
        <v>159</v>
      </c>
      <c r="Q37" s="75" t="s">
        <v>159</v>
      </c>
      <c r="R37" s="76">
        <v>25000</v>
      </c>
      <c r="S37" s="76"/>
      <c r="T37" s="76"/>
      <c r="U37" s="76"/>
      <c r="V37" s="76"/>
      <c r="W37" s="76">
        <f t="shared" si="0"/>
        <v>0</v>
      </c>
      <c r="X37" s="58">
        <v>20000</v>
      </c>
    </row>
    <row r="38" spans="2:24" s="34" customFormat="1" ht="12.75" customHeight="1">
      <c r="B38" s="32" t="s">
        <v>269</v>
      </c>
      <c r="C38" s="72" t="s">
        <v>254</v>
      </c>
      <c r="D38" s="72" t="s">
        <v>255</v>
      </c>
      <c r="E38" s="73" t="s">
        <v>70</v>
      </c>
      <c r="F38" s="74" t="s">
        <v>71</v>
      </c>
      <c r="G38" s="72" t="s">
        <v>70</v>
      </c>
      <c r="H38" s="72" t="s">
        <v>40</v>
      </c>
      <c r="I38" s="74" t="s">
        <v>256</v>
      </c>
      <c r="J38" s="74" t="s">
        <v>257</v>
      </c>
      <c r="K38" s="74"/>
      <c r="L38" s="33" t="s">
        <v>270</v>
      </c>
      <c r="M38" s="33" t="s">
        <v>271</v>
      </c>
      <c r="N38" s="33"/>
      <c r="O38" s="76">
        <v>130000</v>
      </c>
      <c r="P38" s="75" t="s">
        <v>46</v>
      </c>
      <c r="Q38" s="75" t="s">
        <v>46</v>
      </c>
      <c r="R38" s="76">
        <v>60000</v>
      </c>
      <c r="S38" s="76"/>
      <c r="T38" s="76"/>
      <c r="U38" s="76"/>
      <c r="V38" s="76"/>
      <c r="W38" s="76">
        <f t="shared" si="0"/>
        <v>0</v>
      </c>
      <c r="X38" s="58">
        <v>60000</v>
      </c>
    </row>
    <row r="39" spans="2:24" s="34" customFormat="1" ht="12.75" customHeight="1">
      <c r="B39" s="32" t="s">
        <v>272</v>
      </c>
      <c r="C39" s="72" t="s">
        <v>273</v>
      </c>
      <c r="D39" s="72" t="s">
        <v>274</v>
      </c>
      <c r="E39" s="73" t="s">
        <v>275</v>
      </c>
      <c r="F39" s="74" t="s">
        <v>276</v>
      </c>
      <c r="G39" s="72"/>
      <c r="H39" s="72" t="s">
        <v>40</v>
      </c>
      <c r="I39" s="74" t="s">
        <v>277</v>
      </c>
      <c r="J39" s="74" t="s">
        <v>278</v>
      </c>
      <c r="K39" s="74"/>
      <c r="L39" s="33" t="s">
        <v>279</v>
      </c>
      <c r="M39" s="33" t="s">
        <v>280</v>
      </c>
      <c r="N39" s="33"/>
      <c r="O39" s="76">
        <v>305000</v>
      </c>
      <c r="P39" s="75" t="s">
        <v>54</v>
      </c>
      <c r="Q39" s="75" t="s">
        <v>54</v>
      </c>
      <c r="R39" s="76">
        <v>60000</v>
      </c>
      <c r="S39" s="76"/>
      <c r="T39" s="76"/>
      <c r="U39" s="76"/>
      <c r="V39" s="76"/>
      <c r="W39" s="76">
        <f t="shared" si="0"/>
        <v>0</v>
      </c>
      <c r="X39" s="58">
        <v>50000</v>
      </c>
    </row>
    <row r="40" spans="2:24" s="34" customFormat="1" ht="12.75" customHeight="1">
      <c r="B40" s="32" t="s">
        <v>281</v>
      </c>
      <c r="C40" s="72" t="s">
        <v>282</v>
      </c>
      <c r="D40" s="72" t="s">
        <v>283</v>
      </c>
      <c r="E40" s="73" t="s">
        <v>284</v>
      </c>
      <c r="F40" s="74" t="s">
        <v>285</v>
      </c>
      <c r="G40" s="72" t="s">
        <v>263</v>
      </c>
      <c r="H40" s="72" t="s">
        <v>81</v>
      </c>
      <c r="I40" s="74" t="s">
        <v>286</v>
      </c>
      <c r="J40" s="74" t="s">
        <v>287</v>
      </c>
      <c r="K40" s="74"/>
      <c r="L40" s="33" t="s">
        <v>288</v>
      </c>
      <c r="M40" s="33" t="s">
        <v>289</v>
      </c>
      <c r="N40" s="33"/>
      <c r="O40" s="76">
        <v>719000</v>
      </c>
      <c r="P40" s="75" t="s">
        <v>46</v>
      </c>
      <c r="Q40" s="75" t="s">
        <v>46</v>
      </c>
      <c r="R40" s="76">
        <v>356800</v>
      </c>
      <c r="S40" s="76"/>
      <c r="T40" s="76"/>
      <c r="U40" s="76"/>
      <c r="V40" s="76"/>
      <c r="W40" s="76">
        <f t="shared" si="0"/>
        <v>0</v>
      </c>
      <c r="X40" s="58">
        <v>80000</v>
      </c>
    </row>
    <row r="41" spans="2:24" s="34" customFormat="1" ht="12.75" customHeight="1">
      <c r="B41" s="32" t="s">
        <v>290</v>
      </c>
      <c r="C41" s="72" t="s">
        <v>291</v>
      </c>
      <c r="D41" s="72" t="s">
        <v>292</v>
      </c>
      <c r="E41" s="73" t="s">
        <v>172</v>
      </c>
      <c r="F41" s="74" t="s">
        <v>173</v>
      </c>
      <c r="G41" s="72" t="s">
        <v>70</v>
      </c>
      <c r="H41" s="72" t="s">
        <v>81</v>
      </c>
      <c r="I41" s="74" t="s">
        <v>293</v>
      </c>
      <c r="J41" s="74" t="s">
        <v>294</v>
      </c>
      <c r="K41" s="74"/>
      <c r="L41" s="33" t="s">
        <v>295</v>
      </c>
      <c r="M41" s="33" t="s">
        <v>296</v>
      </c>
      <c r="N41" s="33"/>
      <c r="O41" s="76">
        <v>12000</v>
      </c>
      <c r="P41" s="75" t="s">
        <v>158</v>
      </c>
      <c r="Q41" s="75" t="s">
        <v>158</v>
      </c>
      <c r="R41" s="76">
        <v>12000</v>
      </c>
      <c r="S41" s="76"/>
      <c r="T41" s="76"/>
      <c r="U41" s="76"/>
      <c r="V41" s="76"/>
      <c r="W41" s="76">
        <f t="shared" si="0"/>
        <v>0</v>
      </c>
      <c r="X41" s="58">
        <v>12000</v>
      </c>
    </row>
    <row r="42" spans="2:24" s="34" customFormat="1" ht="12.75" customHeight="1">
      <c r="B42" s="32" t="s">
        <v>297</v>
      </c>
      <c r="C42" s="72" t="s">
        <v>298</v>
      </c>
      <c r="D42" s="72" t="s">
        <v>299</v>
      </c>
      <c r="E42" s="73" t="s">
        <v>300</v>
      </c>
      <c r="F42" s="74" t="s">
        <v>301</v>
      </c>
      <c r="G42" s="72" t="s">
        <v>300</v>
      </c>
      <c r="H42" s="72" t="s">
        <v>40</v>
      </c>
      <c r="I42" s="74" t="s">
        <v>302</v>
      </c>
      <c r="J42" s="74" t="s">
        <v>303</v>
      </c>
      <c r="K42" s="74"/>
      <c r="L42" s="33" t="s">
        <v>304</v>
      </c>
      <c r="M42" s="33" t="s">
        <v>305</v>
      </c>
      <c r="N42" s="33"/>
      <c r="O42" s="76">
        <v>193000</v>
      </c>
      <c r="P42" s="75" t="s">
        <v>45</v>
      </c>
      <c r="Q42" s="75" t="s">
        <v>159</v>
      </c>
      <c r="R42" s="76">
        <v>65000</v>
      </c>
      <c r="S42" s="76"/>
      <c r="T42" s="76"/>
      <c r="U42" s="76"/>
      <c r="V42" s="76"/>
      <c r="W42" s="76">
        <f t="shared" si="0"/>
        <v>0</v>
      </c>
      <c r="X42" s="58">
        <v>20000</v>
      </c>
    </row>
    <row r="43" spans="2:24" s="34" customFormat="1" ht="12.75" customHeight="1">
      <c r="B43" s="32" t="s">
        <v>306</v>
      </c>
      <c r="C43" s="72" t="s">
        <v>307</v>
      </c>
      <c r="D43" s="72" t="s">
        <v>308</v>
      </c>
      <c r="E43" s="73" t="s">
        <v>309</v>
      </c>
      <c r="F43" s="74" t="s">
        <v>310</v>
      </c>
      <c r="G43" s="72"/>
      <c r="H43" s="72" t="s">
        <v>40</v>
      </c>
      <c r="I43" s="74" t="s">
        <v>311</v>
      </c>
      <c r="J43" s="74" t="s">
        <v>312</v>
      </c>
      <c r="K43" s="74"/>
      <c r="L43" s="33" t="s">
        <v>313</v>
      </c>
      <c r="M43" s="33" t="s">
        <v>314</v>
      </c>
      <c r="N43" s="33"/>
      <c r="O43" s="76">
        <v>35000</v>
      </c>
      <c r="P43" s="75" t="s">
        <v>104</v>
      </c>
      <c r="Q43" s="75" t="s">
        <v>105</v>
      </c>
      <c r="R43" s="76">
        <v>35000</v>
      </c>
      <c r="S43" s="76"/>
      <c r="T43" s="76"/>
      <c r="U43" s="76"/>
      <c r="V43" s="76"/>
      <c r="W43" s="76">
        <f aca="true" t="shared" si="1" ref="W43:W74">SUM(T43:V43)</f>
        <v>0</v>
      </c>
      <c r="X43" s="58">
        <v>15000</v>
      </c>
    </row>
    <row r="44" spans="2:24" s="34" customFormat="1" ht="12.75" customHeight="1">
      <c r="B44" s="32" t="s">
        <v>315</v>
      </c>
      <c r="C44" s="72" t="s">
        <v>316</v>
      </c>
      <c r="D44" s="72" t="s">
        <v>317</v>
      </c>
      <c r="E44" s="73" t="s">
        <v>318</v>
      </c>
      <c r="F44" s="74" t="s">
        <v>319</v>
      </c>
      <c r="G44" s="72" t="s">
        <v>79</v>
      </c>
      <c r="H44" s="72" t="s">
        <v>40</v>
      </c>
      <c r="I44" s="74" t="s">
        <v>320</v>
      </c>
      <c r="J44" s="74" t="s">
        <v>321</v>
      </c>
      <c r="K44" s="74"/>
      <c r="L44" s="33" t="s">
        <v>322</v>
      </c>
      <c r="M44" s="33" t="s">
        <v>323</v>
      </c>
      <c r="N44" s="33"/>
      <c r="O44" s="76">
        <v>70000</v>
      </c>
      <c r="P44" s="75" t="s">
        <v>159</v>
      </c>
      <c r="Q44" s="75" t="s">
        <v>324</v>
      </c>
      <c r="R44" s="76">
        <v>30000</v>
      </c>
      <c r="S44" s="76"/>
      <c r="T44" s="76"/>
      <c r="U44" s="76"/>
      <c r="V44" s="76"/>
      <c r="W44" s="76">
        <f t="shared" si="1"/>
        <v>0</v>
      </c>
      <c r="X44" s="58">
        <v>10000</v>
      </c>
    </row>
    <row r="45" spans="2:24" s="34" customFormat="1" ht="12.75" customHeight="1">
      <c r="B45" s="32" t="s">
        <v>325</v>
      </c>
      <c r="C45" s="72" t="s">
        <v>326</v>
      </c>
      <c r="D45" s="72" t="s">
        <v>327</v>
      </c>
      <c r="E45" s="73" t="s">
        <v>70</v>
      </c>
      <c r="F45" s="74" t="s">
        <v>71</v>
      </c>
      <c r="G45" s="72" t="s">
        <v>70</v>
      </c>
      <c r="H45" s="72" t="s">
        <v>81</v>
      </c>
      <c r="I45" s="74" t="s">
        <v>328</v>
      </c>
      <c r="J45" s="74" t="s">
        <v>329</v>
      </c>
      <c r="K45" s="74"/>
      <c r="L45" s="33" t="s">
        <v>330</v>
      </c>
      <c r="M45" s="33" t="s">
        <v>331</v>
      </c>
      <c r="N45" s="33"/>
      <c r="O45" s="76">
        <v>350000</v>
      </c>
      <c r="P45" s="75" t="s">
        <v>96</v>
      </c>
      <c r="Q45" s="75" t="s">
        <v>96</v>
      </c>
      <c r="R45" s="76">
        <v>115000</v>
      </c>
      <c r="S45" s="76"/>
      <c r="T45" s="76"/>
      <c r="U45" s="76"/>
      <c r="V45" s="76"/>
      <c r="W45" s="76">
        <f t="shared" si="1"/>
        <v>0</v>
      </c>
      <c r="X45" s="58">
        <v>85000</v>
      </c>
    </row>
    <row r="46" spans="2:24" s="34" customFormat="1" ht="12.75" customHeight="1">
      <c r="B46" s="32" t="s">
        <v>332</v>
      </c>
      <c r="C46" s="72" t="s">
        <v>333</v>
      </c>
      <c r="D46" s="72" t="s">
        <v>334</v>
      </c>
      <c r="E46" s="73" t="s">
        <v>335</v>
      </c>
      <c r="F46" s="74" t="s">
        <v>336</v>
      </c>
      <c r="G46" s="72"/>
      <c r="H46" s="72" t="s">
        <v>40</v>
      </c>
      <c r="I46" s="74" t="s">
        <v>337</v>
      </c>
      <c r="J46" s="74" t="s">
        <v>338</v>
      </c>
      <c r="K46" s="74"/>
      <c r="L46" s="33" t="s">
        <v>339</v>
      </c>
      <c r="M46" s="33" t="s">
        <v>340</v>
      </c>
      <c r="N46" s="33"/>
      <c r="O46" s="76">
        <v>40000</v>
      </c>
      <c r="P46" s="75" t="s">
        <v>104</v>
      </c>
      <c r="Q46" s="75" t="s">
        <v>54</v>
      </c>
      <c r="R46" s="76">
        <v>25000</v>
      </c>
      <c r="S46" s="76"/>
      <c r="T46" s="76"/>
      <c r="U46" s="76"/>
      <c r="V46" s="76"/>
      <c r="W46" s="76">
        <f t="shared" si="1"/>
        <v>0</v>
      </c>
      <c r="X46" s="58">
        <v>25000</v>
      </c>
    </row>
    <row r="47" spans="2:24" s="34" customFormat="1" ht="12.75" customHeight="1">
      <c r="B47" s="32" t="s">
        <v>341</v>
      </c>
      <c r="C47" s="72" t="s">
        <v>342</v>
      </c>
      <c r="D47" s="72" t="s">
        <v>343</v>
      </c>
      <c r="E47" s="73" t="s">
        <v>344</v>
      </c>
      <c r="F47" s="74" t="s">
        <v>345</v>
      </c>
      <c r="G47" s="72"/>
      <c r="H47" s="72" t="s">
        <v>40</v>
      </c>
      <c r="I47" s="74" t="s">
        <v>346</v>
      </c>
      <c r="J47" s="74" t="s">
        <v>347</v>
      </c>
      <c r="K47" s="74"/>
      <c r="L47" s="33" t="s">
        <v>348</v>
      </c>
      <c r="M47" s="33" t="s">
        <v>349</v>
      </c>
      <c r="N47" s="33"/>
      <c r="O47" s="76">
        <v>10000</v>
      </c>
      <c r="P47" s="75" t="s">
        <v>46</v>
      </c>
      <c r="Q47" s="75" t="s">
        <v>46</v>
      </c>
      <c r="R47" s="76">
        <v>10000</v>
      </c>
      <c r="S47" s="76"/>
      <c r="T47" s="76"/>
      <c r="U47" s="76"/>
      <c r="V47" s="76"/>
      <c r="W47" s="76">
        <f t="shared" si="1"/>
        <v>0</v>
      </c>
      <c r="X47" s="58">
        <v>10000</v>
      </c>
    </row>
    <row r="48" spans="2:24" s="34" customFormat="1" ht="12.75" customHeight="1">
      <c r="B48" s="32" t="s">
        <v>350</v>
      </c>
      <c r="C48" s="72" t="s">
        <v>351</v>
      </c>
      <c r="D48" s="72" t="s">
        <v>352</v>
      </c>
      <c r="E48" s="73" t="s">
        <v>79</v>
      </c>
      <c r="F48" s="74" t="s">
        <v>227</v>
      </c>
      <c r="G48" s="72"/>
      <c r="H48" s="72" t="s">
        <v>61</v>
      </c>
      <c r="I48" s="74" t="s">
        <v>353</v>
      </c>
      <c r="J48" s="74" t="s">
        <v>354</v>
      </c>
      <c r="K48" s="74"/>
      <c r="L48" s="33" t="s">
        <v>355</v>
      </c>
      <c r="M48" s="33" t="s">
        <v>356</v>
      </c>
      <c r="N48" s="33"/>
      <c r="O48" s="76">
        <v>500000</v>
      </c>
      <c r="P48" s="75" t="s">
        <v>54</v>
      </c>
      <c r="Q48" s="75" t="s">
        <v>54</v>
      </c>
      <c r="R48" s="76">
        <v>250000</v>
      </c>
      <c r="S48" s="76"/>
      <c r="T48" s="76"/>
      <c r="U48" s="76"/>
      <c r="V48" s="76"/>
      <c r="W48" s="76">
        <f t="shared" si="1"/>
        <v>0</v>
      </c>
      <c r="X48" s="58">
        <v>200000</v>
      </c>
    </row>
    <row r="49" spans="2:24" s="34" customFormat="1" ht="12.75" customHeight="1">
      <c r="B49" s="32" t="s">
        <v>357</v>
      </c>
      <c r="C49" s="72" t="s">
        <v>358</v>
      </c>
      <c r="D49" s="72" t="s">
        <v>359</v>
      </c>
      <c r="E49" s="73" t="s">
        <v>38</v>
      </c>
      <c r="F49" s="74" t="s">
        <v>39</v>
      </c>
      <c r="G49" s="72"/>
      <c r="H49" s="72" t="s">
        <v>40</v>
      </c>
      <c r="I49" s="74" t="s">
        <v>360</v>
      </c>
      <c r="J49" s="74" t="s">
        <v>361</v>
      </c>
      <c r="K49" s="74"/>
      <c r="L49" s="33" t="s">
        <v>362</v>
      </c>
      <c r="M49" s="33" t="s">
        <v>363</v>
      </c>
      <c r="N49" s="33"/>
      <c r="O49" s="76">
        <v>38000</v>
      </c>
      <c r="P49" s="75" t="s">
        <v>46</v>
      </c>
      <c r="Q49" s="75" t="s">
        <v>46</v>
      </c>
      <c r="R49" s="76">
        <v>33000</v>
      </c>
      <c r="S49" s="76"/>
      <c r="T49" s="76"/>
      <c r="U49" s="76"/>
      <c r="V49" s="76"/>
      <c r="W49" s="76">
        <f t="shared" si="1"/>
        <v>0</v>
      </c>
      <c r="X49" s="58">
        <v>30000</v>
      </c>
    </row>
    <row r="50" spans="2:24" s="34" customFormat="1" ht="12.75" customHeight="1">
      <c r="B50" s="32" t="s">
        <v>364</v>
      </c>
      <c r="C50" s="72" t="s">
        <v>365</v>
      </c>
      <c r="D50" s="72" t="s">
        <v>366</v>
      </c>
      <c r="E50" s="73" t="s">
        <v>70</v>
      </c>
      <c r="F50" s="74" t="s">
        <v>71</v>
      </c>
      <c r="G50" s="72"/>
      <c r="H50" s="72" t="s">
        <v>81</v>
      </c>
      <c r="I50" s="74" t="s">
        <v>367</v>
      </c>
      <c r="J50" s="74" t="s">
        <v>368</v>
      </c>
      <c r="K50" s="74"/>
      <c r="L50" s="33" t="s">
        <v>369</v>
      </c>
      <c r="M50" s="33" t="s">
        <v>370</v>
      </c>
      <c r="N50" s="33"/>
      <c r="O50" s="76">
        <v>122000</v>
      </c>
      <c r="P50" s="75" t="s">
        <v>45</v>
      </c>
      <c r="Q50" s="75" t="s">
        <v>46</v>
      </c>
      <c r="R50" s="76">
        <v>60000</v>
      </c>
      <c r="S50" s="76"/>
      <c r="T50" s="76"/>
      <c r="U50" s="76"/>
      <c r="V50" s="76"/>
      <c r="W50" s="76">
        <f t="shared" si="1"/>
        <v>0</v>
      </c>
      <c r="X50" s="58">
        <v>60000</v>
      </c>
    </row>
    <row r="51" spans="2:24" s="34" customFormat="1" ht="12.75" customHeight="1">
      <c r="B51" s="32" t="s">
        <v>371</v>
      </c>
      <c r="C51" s="72" t="s">
        <v>372</v>
      </c>
      <c r="D51" s="72" t="s">
        <v>373</v>
      </c>
      <c r="E51" s="73" t="s">
        <v>300</v>
      </c>
      <c r="F51" s="74" t="s">
        <v>301</v>
      </c>
      <c r="G51" s="72" t="s">
        <v>300</v>
      </c>
      <c r="H51" s="72" t="s">
        <v>81</v>
      </c>
      <c r="I51" s="74" t="s">
        <v>374</v>
      </c>
      <c r="J51" s="74" t="s">
        <v>375</v>
      </c>
      <c r="K51" s="74"/>
      <c r="L51" s="33" t="s">
        <v>376</v>
      </c>
      <c r="M51" s="33" t="s">
        <v>377</v>
      </c>
      <c r="N51" s="33"/>
      <c r="O51" s="76">
        <v>238775</v>
      </c>
      <c r="P51" s="75" t="s">
        <v>96</v>
      </c>
      <c r="Q51" s="75" t="s">
        <v>96</v>
      </c>
      <c r="R51" s="76">
        <v>51040</v>
      </c>
      <c r="S51" s="76"/>
      <c r="T51" s="76"/>
      <c r="U51" s="76"/>
      <c r="V51" s="76"/>
      <c r="W51" s="76">
        <f t="shared" si="1"/>
        <v>0</v>
      </c>
      <c r="X51" s="58">
        <v>40000</v>
      </c>
    </row>
    <row r="52" spans="2:24" s="34" customFormat="1" ht="12.75" customHeight="1">
      <c r="B52" s="32" t="s">
        <v>378</v>
      </c>
      <c r="C52" s="72" t="s">
        <v>379</v>
      </c>
      <c r="D52" s="72" t="s">
        <v>380</v>
      </c>
      <c r="E52" s="73" t="s">
        <v>70</v>
      </c>
      <c r="F52" s="74" t="s">
        <v>71</v>
      </c>
      <c r="G52" s="72"/>
      <c r="H52" s="72" t="s">
        <v>40</v>
      </c>
      <c r="I52" s="74" t="s">
        <v>381</v>
      </c>
      <c r="J52" s="74" t="s">
        <v>382</v>
      </c>
      <c r="K52" s="74"/>
      <c r="L52" s="33" t="s">
        <v>383</v>
      </c>
      <c r="M52" s="33" t="s">
        <v>384</v>
      </c>
      <c r="N52" s="33"/>
      <c r="O52" s="76">
        <v>25000</v>
      </c>
      <c r="P52" s="75" t="s">
        <v>96</v>
      </c>
      <c r="Q52" s="75" t="s">
        <v>96</v>
      </c>
      <c r="R52" s="76">
        <v>25000</v>
      </c>
      <c r="S52" s="76"/>
      <c r="T52" s="76"/>
      <c r="U52" s="76"/>
      <c r="V52" s="76"/>
      <c r="W52" s="76">
        <f t="shared" si="1"/>
        <v>0</v>
      </c>
      <c r="X52" s="58">
        <v>10000</v>
      </c>
    </row>
    <row r="53" spans="2:24" s="34" customFormat="1" ht="12.75" customHeight="1">
      <c r="B53" s="32" t="s">
        <v>385</v>
      </c>
      <c r="C53" s="72" t="s">
        <v>386</v>
      </c>
      <c r="D53" s="72" t="s">
        <v>352</v>
      </c>
      <c r="E53" s="73" t="s">
        <v>79</v>
      </c>
      <c r="F53" s="74" t="s">
        <v>227</v>
      </c>
      <c r="G53" s="72"/>
      <c r="H53" s="72" t="s">
        <v>40</v>
      </c>
      <c r="I53" s="74" t="s">
        <v>387</v>
      </c>
      <c r="J53" s="74" t="s">
        <v>388</v>
      </c>
      <c r="K53" s="74"/>
      <c r="L53" s="33" t="s">
        <v>389</v>
      </c>
      <c r="M53" s="33" t="s">
        <v>390</v>
      </c>
      <c r="N53" s="33"/>
      <c r="O53" s="76">
        <v>500000</v>
      </c>
      <c r="P53" s="75" t="s">
        <v>104</v>
      </c>
      <c r="Q53" s="75" t="s">
        <v>105</v>
      </c>
      <c r="R53" s="76">
        <v>200000</v>
      </c>
      <c r="S53" s="76"/>
      <c r="T53" s="76"/>
      <c r="U53" s="76"/>
      <c r="V53" s="76"/>
      <c r="W53" s="76">
        <f t="shared" si="1"/>
        <v>0</v>
      </c>
      <c r="X53" s="58">
        <v>50000</v>
      </c>
    </row>
    <row r="54" spans="2:24" s="34" customFormat="1" ht="12.75" customHeight="1">
      <c r="B54" s="32" t="s">
        <v>391</v>
      </c>
      <c r="C54" s="72" t="s">
        <v>392</v>
      </c>
      <c r="D54" s="72" t="s">
        <v>393</v>
      </c>
      <c r="E54" s="73" t="s">
        <v>394</v>
      </c>
      <c r="F54" s="74" t="s">
        <v>182</v>
      </c>
      <c r="G54" s="72" t="s">
        <v>263</v>
      </c>
      <c r="H54" s="72" t="s">
        <v>40</v>
      </c>
      <c r="I54" s="74" t="s">
        <v>395</v>
      </c>
      <c r="J54" s="74" t="s">
        <v>396</v>
      </c>
      <c r="K54" s="74"/>
      <c r="L54" s="33" t="s">
        <v>397</v>
      </c>
      <c r="M54" s="33" t="s">
        <v>398</v>
      </c>
      <c r="N54" s="33"/>
      <c r="O54" s="76">
        <v>45000</v>
      </c>
      <c r="P54" s="75" t="s">
        <v>66</v>
      </c>
      <c r="Q54" s="75" t="s">
        <v>66</v>
      </c>
      <c r="R54" s="76">
        <v>25000</v>
      </c>
      <c r="S54" s="76"/>
      <c r="T54" s="76"/>
      <c r="U54" s="76"/>
      <c r="V54" s="76"/>
      <c r="W54" s="76">
        <f t="shared" si="1"/>
        <v>0</v>
      </c>
      <c r="X54" s="58">
        <v>15000</v>
      </c>
    </row>
    <row r="55" spans="2:24" s="34" customFormat="1" ht="12.75" customHeight="1">
      <c r="B55" s="32" t="s">
        <v>399</v>
      </c>
      <c r="C55" s="72" t="s">
        <v>400</v>
      </c>
      <c r="D55" s="72" t="s">
        <v>401</v>
      </c>
      <c r="E55" s="73" t="s">
        <v>402</v>
      </c>
      <c r="F55" s="74" t="s">
        <v>403</v>
      </c>
      <c r="G55" s="72"/>
      <c r="H55" s="72" t="s">
        <v>40</v>
      </c>
      <c r="I55" s="74" t="s">
        <v>404</v>
      </c>
      <c r="J55" s="74" t="s">
        <v>405</v>
      </c>
      <c r="K55" s="74"/>
      <c r="L55" s="33" t="s">
        <v>406</v>
      </c>
      <c r="M55" s="33" t="s">
        <v>407</v>
      </c>
      <c r="N55" s="33"/>
      <c r="O55" s="76">
        <v>149236</v>
      </c>
      <c r="P55" s="75" t="s">
        <v>45</v>
      </c>
      <c r="Q55" s="75" t="s">
        <v>45</v>
      </c>
      <c r="R55" s="76">
        <v>35000</v>
      </c>
      <c r="S55" s="76"/>
      <c r="T55" s="76"/>
      <c r="U55" s="76"/>
      <c r="V55" s="76"/>
      <c r="W55" s="76">
        <f t="shared" si="1"/>
        <v>0</v>
      </c>
      <c r="X55" s="58">
        <v>15000</v>
      </c>
    </row>
    <row r="56" spans="2:24" s="34" customFormat="1" ht="12.75" customHeight="1">
      <c r="B56" s="32" t="s">
        <v>408</v>
      </c>
      <c r="C56" s="72" t="s">
        <v>409</v>
      </c>
      <c r="D56" s="72" t="s">
        <v>410</v>
      </c>
      <c r="E56" s="73" t="s">
        <v>38</v>
      </c>
      <c r="F56" s="74" t="s">
        <v>39</v>
      </c>
      <c r="G56" s="72" t="s">
        <v>38</v>
      </c>
      <c r="H56" s="72" t="s">
        <v>91</v>
      </c>
      <c r="I56" s="74" t="s">
        <v>411</v>
      </c>
      <c r="J56" s="74" t="s">
        <v>412</v>
      </c>
      <c r="K56" s="74"/>
      <c r="L56" s="33" t="s">
        <v>413</v>
      </c>
      <c r="M56" s="33" t="s">
        <v>414</v>
      </c>
      <c r="N56" s="33"/>
      <c r="O56" s="76">
        <v>50000</v>
      </c>
      <c r="P56" s="75" t="s">
        <v>324</v>
      </c>
      <c r="Q56" s="75" t="s">
        <v>324</v>
      </c>
      <c r="R56" s="76">
        <v>35000</v>
      </c>
      <c r="S56" s="76"/>
      <c r="T56" s="76"/>
      <c r="U56" s="76"/>
      <c r="V56" s="76"/>
      <c r="W56" s="76">
        <f t="shared" si="1"/>
        <v>0</v>
      </c>
      <c r="X56" s="58">
        <v>10000</v>
      </c>
    </row>
    <row r="57" spans="2:24" s="34" customFormat="1" ht="12.75" customHeight="1">
      <c r="B57" s="32" t="s">
        <v>415</v>
      </c>
      <c r="C57" s="72" t="s">
        <v>416</v>
      </c>
      <c r="D57" s="72" t="s">
        <v>417</v>
      </c>
      <c r="E57" s="73" t="s">
        <v>70</v>
      </c>
      <c r="F57" s="74" t="s">
        <v>71</v>
      </c>
      <c r="G57" s="72"/>
      <c r="H57" s="72" t="s">
        <v>61</v>
      </c>
      <c r="I57" s="74" t="s">
        <v>418</v>
      </c>
      <c r="J57" s="74" t="s">
        <v>419</v>
      </c>
      <c r="K57" s="74"/>
      <c r="L57" s="33" t="s">
        <v>420</v>
      </c>
      <c r="M57" s="33" t="s">
        <v>421</v>
      </c>
      <c r="N57" s="33"/>
      <c r="O57" s="76">
        <v>400000</v>
      </c>
      <c r="P57" s="75" t="s">
        <v>46</v>
      </c>
      <c r="Q57" s="75" t="s">
        <v>46</v>
      </c>
      <c r="R57" s="76">
        <v>200000</v>
      </c>
      <c r="S57" s="76"/>
      <c r="T57" s="76"/>
      <c r="U57" s="76"/>
      <c r="V57" s="76"/>
      <c r="W57" s="76">
        <f t="shared" si="1"/>
        <v>0</v>
      </c>
      <c r="X57" s="58">
        <v>100000</v>
      </c>
    </row>
    <row r="58" spans="2:24" s="34" customFormat="1" ht="12.75" customHeight="1">
      <c r="B58" s="32" t="s">
        <v>422</v>
      </c>
      <c r="C58" s="72" t="s">
        <v>423</v>
      </c>
      <c r="D58" s="72" t="s">
        <v>424</v>
      </c>
      <c r="E58" s="73" t="s">
        <v>425</v>
      </c>
      <c r="F58" s="74" t="s">
        <v>426</v>
      </c>
      <c r="G58" s="72"/>
      <c r="H58" s="72" t="s">
        <v>61</v>
      </c>
      <c r="I58" s="74" t="s">
        <v>427</v>
      </c>
      <c r="J58" s="74" t="s">
        <v>428</v>
      </c>
      <c r="K58" s="74"/>
      <c r="L58" s="33" t="s">
        <v>429</v>
      </c>
      <c r="M58" s="33" t="s">
        <v>430</v>
      </c>
      <c r="N58" s="33"/>
      <c r="O58" s="76">
        <v>2550000</v>
      </c>
      <c r="P58" s="75" t="s">
        <v>105</v>
      </c>
      <c r="Q58" s="75" t="s">
        <v>105</v>
      </c>
      <c r="R58" s="76">
        <v>950000</v>
      </c>
      <c r="S58" s="76"/>
      <c r="T58" s="76"/>
      <c r="U58" s="76"/>
      <c r="V58" s="76"/>
      <c r="W58" s="76">
        <f t="shared" si="1"/>
        <v>0</v>
      </c>
      <c r="X58" s="58">
        <v>600000</v>
      </c>
    </row>
    <row r="59" spans="2:24" s="34" customFormat="1" ht="12.75" customHeight="1">
      <c r="B59" s="32" t="s">
        <v>431</v>
      </c>
      <c r="C59" s="72" t="s">
        <v>432</v>
      </c>
      <c r="D59" s="72" t="s">
        <v>417</v>
      </c>
      <c r="E59" s="73" t="s">
        <v>70</v>
      </c>
      <c r="F59" s="74" t="s">
        <v>71</v>
      </c>
      <c r="G59" s="72"/>
      <c r="H59" s="72" t="s">
        <v>433</v>
      </c>
      <c r="I59" s="74" t="s">
        <v>434</v>
      </c>
      <c r="J59" s="74" t="s">
        <v>435</v>
      </c>
      <c r="K59" s="74"/>
      <c r="L59" s="33" t="s">
        <v>436</v>
      </c>
      <c r="M59" s="33" t="s">
        <v>437</v>
      </c>
      <c r="N59" s="33"/>
      <c r="O59" s="76">
        <v>1555000</v>
      </c>
      <c r="P59" s="75" t="s">
        <v>105</v>
      </c>
      <c r="Q59" s="75" t="s">
        <v>105</v>
      </c>
      <c r="R59" s="76">
        <v>600000</v>
      </c>
      <c r="S59" s="76"/>
      <c r="T59" s="76"/>
      <c r="U59" s="76"/>
      <c r="V59" s="76"/>
      <c r="W59" s="76">
        <f t="shared" si="1"/>
        <v>0</v>
      </c>
      <c r="X59" s="58">
        <v>500000</v>
      </c>
    </row>
    <row r="60" spans="2:24" s="34" customFormat="1" ht="12.75" customHeight="1">
      <c r="B60" s="32" t="s">
        <v>438</v>
      </c>
      <c r="C60" s="72" t="s">
        <v>409</v>
      </c>
      <c r="D60" s="72" t="s">
        <v>410</v>
      </c>
      <c r="E60" s="73" t="s">
        <v>38</v>
      </c>
      <c r="F60" s="74" t="s">
        <v>39</v>
      </c>
      <c r="G60" s="72"/>
      <c r="H60" s="72" t="s">
        <v>91</v>
      </c>
      <c r="I60" s="74" t="s">
        <v>411</v>
      </c>
      <c r="J60" s="74" t="s">
        <v>412</v>
      </c>
      <c r="K60" s="74"/>
      <c r="L60" s="33" t="s">
        <v>439</v>
      </c>
      <c r="M60" s="33" t="s">
        <v>440</v>
      </c>
      <c r="N60" s="33"/>
      <c r="O60" s="76">
        <v>60000</v>
      </c>
      <c r="P60" s="75" t="s">
        <v>324</v>
      </c>
      <c r="Q60" s="75" t="s">
        <v>324</v>
      </c>
      <c r="R60" s="76">
        <v>30000</v>
      </c>
      <c r="S60" s="76"/>
      <c r="T60" s="76"/>
      <c r="U60" s="76"/>
      <c r="V60" s="76"/>
      <c r="W60" s="76">
        <f t="shared" si="1"/>
        <v>0</v>
      </c>
      <c r="X60" s="58">
        <v>20000</v>
      </c>
    </row>
    <row r="61" spans="2:24" s="34" customFormat="1" ht="12.75" customHeight="1">
      <c r="B61" s="32" t="s">
        <v>441</v>
      </c>
      <c r="C61" s="72" t="s">
        <v>442</v>
      </c>
      <c r="D61" s="72" t="s">
        <v>443</v>
      </c>
      <c r="E61" s="73" t="s">
        <v>172</v>
      </c>
      <c r="F61" s="74" t="s">
        <v>173</v>
      </c>
      <c r="G61" s="72"/>
      <c r="H61" s="72" t="s">
        <v>40</v>
      </c>
      <c r="I61" s="74" t="s">
        <v>444</v>
      </c>
      <c r="J61" s="74" t="s">
        <v>445</v>
      </c>
      <c r="K61" s="74"/>
      <c r="L61" s="33" t="s">
        <v>446</v>
      </c>
      <c r="M61" s="33" t="s">
        <v>447</v>
      </c>
      <c r="N61" s="33"/>
      <c r="O61" s="76">
        <v>35000</v>
      </c>
      <c r="P61" s="75" t="s">
        <v>324</v>
      </c>
      <c r="Q61" s="75" t="s">
        <v>105</v>
      </c>
      <c r="R61" s="76">
        <v>20000</v>
      </c>
      <c r="S61" s="76"/>
      <c r="T61" s="76"/>
      <c r="U61" s="76"/>
      <c r="V61" s="76"/>
      <c r="W61" s="76">
        <f t="shared" si="1"/>
        <v>0</v>
      </c>
      <c r="X61" s="58">
        <v>20000</v>
      </c>
    </row>
    <row r="62" spans="2:24" s="34" customFormat="1" ht="12.75" customHeight="1">
      <c r="B62" s="32" t="s">
        <v>448</v>
      </c>
      <c r="C62" s="72" t="s">
        <v>409</v>
      </c>
      <c r="D62" s="72" t="s">
        <v>410</v>
      </c>
      <c r="E62" s="73" t="s">
        <v>38</v>
      </c>
      <c r="F62" s="74" t="s">
        <v>39</v>
      </c>
      <c r="G62" s="72" t="s">
        <v>38</v>
      </c>
      <c r="H62" s="72" t="s">
        <v>91</v>
      </c>
      <c r="I62" s="74" t="s">
        <v>411</v>
      </c>
      <c r="J62" s="74" t="s">
        <v>412</v>
      </c>
      <c r="K62" s="74"/>
      <c r="L62" s="33" t="s">
        <v>449</v>
      </c>
      <c r="M62" s="33" t="s">
        <v>450</v>
      </c>
      <c r="N62" s="33"/>
      <c r="O62" s="76">
        <v>60000</v>
      </c>
      <c r="P62" s="75" t="s">
        <v>324</v>
      </c>
      <c r="Q62" s="75" t="s">
        <v>324</v>
      </c>
      <c r="R62" s="76">
        <v>30000</v>
      </c>
      <c r="S62" s="76"/>
      <c r="T62" s="76"/>
      <c r="U62" s="76"/>
      <c r="V62" s="76"/>
      <c r="W62" s="76">
        <f t="shared" si="1"/>
        <v>0</v>
      </c>
      <c r="X62" s="58">
        <v>10000</v>
      </c>
    </row>
    <row r="63" spans="2:24" s="34" customFormat="1" ht="12.75" customHeight="1">
      <c r="B63" s="32" t="s">
        <v>451</v>
      </c>
      <c r="C63" s="72" t="s">
        <v>452</v>
      </c>
      <c r="D63" s="72" t="s">
        <v>453</v>
      </c>
      <c r="E63" s="73" t="s">
        <v>454</v>
      </c>
      <c r="F63" s="74" t="s">
        <v>455</v>
      </c>
      <c r="G63" s="72"/>
      <c r="H63" s="72" t="s">
        <v>40</v>
      </c>
      <c r="I63" s="74" t="s">
        <v>456</v>
      </c>
      <c r="J63" s="74" t="s">
        <v>457</v>
      </c>
      <c r="K63" s="74"/>
      <c r="L63" s="33" t="s">
        <v>458</v>
      </c>
      <c r="M63" s="33" t="s">
        <v>459</v>
      </c>
      <c r="N63" s="33"/>
      <c r="O63" s="76">
        <v>500000</v>
      </c>
      <c r="P63" s="75" t="s">
        <v>324</v>
      </c>
      <c r="Q63" s="75" t="s">
        <v>324</v>
      </c>
      <c r="R63" s="76">
        <v>250000</v>
      </c>
      <c r="S63" s="76"/>
      <c r="T63" s="76"/>
      <c r="U63" s="76"/>
      <c r="V63" s="76"/>
      <c r="W63" s="76">
        <f t="shared" si="1"/>
        <v>0</v>
      </c>
      <c r="X63" s="58">
        <v>240000</v>
      </c>
    </row>
    <row r="64" spans="2:24" s="34" customFormat="1" ht="12.75" customHeight="1">
      <c r="B64" s="32" t="s">
        <v>460</v>
      </c>
      <c r="C64" s="72" t="s">
        <v>409</v>
      </c>
      <c r="D64" s="72" t="s">
        <v>410</v>
      </c>
      <c r="E64" s="73" t="s">
        <v>38</v>
      </c>
      <c r="F64" s="74" t="s">
        <v>39</v>
      </c>
      <c r="G64" s="72" t="s">
        <v>38</v>
      </c>
      <c r="H64" s="72" t="s">
        <v>91</v>
      </c>
      <c r="I64" s="74" t="s">
        <v>411</v>
      </c>
      <c r="J64" s="74" t="s">
        <v>412</v>
      </c>
      <c r="K64" s="74"/>
      <c r="L64" s="33" t="s">
        <v>461</v>
      </c>
      <c r="M64" s="33" t="s">
        <v>462</v>
      </c>
      <c r="N64" s="33"/>
      <c r="O64" s="76">
        <v>333000</v>
      </c>
      <c r="P64" s="75" t="s">
        <v>46</v>
      </c>
      <c r="Q64" s="75" t="s">
        <v>46</v>
      </c>
      <c r="R64" s="76">
        <v>135000</v>
      </c>
      <c r="S64" s="76"/>
      <c r="T64" s="76"/>
      <c r="U64" s="76"/>
      <c r="V64" s="76"/>
      <c r="W64" s="76">
        <f t="shared" si="1"/>
        <v>0</v>
      </c>
      <c r="X64" s="58">
        <v>10000</v>
      </c>
    </row>
    <row r="65" spans="2:24" s="34" customFormat="1" ht="12.75" customHeight="1">
      <c r="B65" s="32" t="s">
        <v>463</v>
      </c>
      <c r="C65" s="72" t="s">
        <v>409</v>
      </c>
      <c r="D65" s="72" t="s">
        <v>410</v>
      </c>
      <c r="E65" s="73" t="s">
        <v>38</v>
      </c>
      <c r="F65" s="74" t="s">
        <v>39</v>
      </c>
      <c r="G65" s="72" t="s">
        <v>38</v>
      </c>
      <c r="H65" s="72" t="s">
        <v>91</v>
      </c>
      <c r="I65" s="74" t="s">
        <v>411</v>
      </c>
      <c r="J65" s="74" t="s">
        <v>412</v>
      </c>
      <c r="K65" s="74"/>
      <c r="L65" s="33" t="s">
        <v>464</v>
      </c>
      <c r="M65" s="33" t="s">
        <v>465</v>
      </c>
      <c r="N65" s="33"/>
      <c r="O65" s="76">
        <v>95000</v>
      </c>
      <c r="P65" s="75" t="s">
        <v>96</v>
      </c>
      <c r="Q65" s="75" t="s">
        <v>96</v>
      </c>
      <c r="R65" s="76">
        <v>46000</v>
      </c>
      <c r="S65" s="76"/>
      <c r="T65" s="76"/>
      <c r="U65" s="76"/>
      <c r="V65" s="76"/>
      <c r="W65" s="76">
        <f t="shared" si="1"/>
        <v>0</v>
      </c>
      <c r="X65" s="58">
        <v>10000</v>
      </c>
    </row>
    <row r="66" spans="2:24" s="34" customFormat="1" ht="12.75" customHeight="1">
      <c r="B66" s="32" t="s">
        <v>466</v>
      </c>
      <c r="C66" s="72" t="s">
        <v>467</v>
      </c>
      <c r="D66" s="72" t="s">
        <v>468</v>
      </c>
      <c r="E66" s="73" t="s">
        <v>263</v>
      </c>
      <c r="F66" s="74" t="s">
        <v>264</v>
      </c>
      <c r="G66" s="72"/>
      <c r="H66" s="72" t="s">
        <v>61</v>
      </c>
      <c r="I66" s="74" t="s">
        <v>469</v>
      </c>
      <c r="J66" s="74" t="s">
        <v>470</v>
      </c>
      <c r="K66" s="74"/>
      <c r="L66" s="33" t="s">
        <v>471</v>
      </c>
      <c r="M66" s="33" t="s">
        <v>472</v>
      </c>
      <c r="N66" s="33"/>
      <c r="O66" s="76">
        <v>140000</v>
      </c>
      <c r="P66" s="75" t="s">
        <v>54</v>
      </c>
      <c r="Q66" s="75" t="s">
        <v>54</v>
      </c>
      <c r="R66" s="76">
        <v>30000</v>
      </c>
      <c r="S66" s="76"/>
      <c r="T66" s="76"/>
      <c r="U66" s="76"/>
      <c r="V66" s="76"/>
      <c r="W66" s="76">
        <f t="shared" si="1"/>
        <v>0</v>
      </c>
      <c r="X66" s="58">
        <v>20000</v>
      </c>
    </row>
    <row r="67" spans="2:24" s="34" customFormat="1" ht="12.75" customHeight="1">
      <c r="B67" s="32" t="s">
        <v>473</v>
      </c>
      <c r="C67" s="72" t="s">
        <v>474</v>
      </c>
      <c r="D67" s="72" t="s">
        <v>475</v>
      </c>
      <c r="E67" s="73" t="s">
        <v>263</v>
      </c>
      <c r="F67" s="74" t="s">
        <v>264</v>
      </c>
      <c r="G67" s="72" t="s">
        <v>263</v>
      </c>
      <c r="H67" s="72" t="s">
        <v>40</v>
      </c>
      <c r="I67" s="74" t="s">
        <v>476</v>
      </c>
      <c r="J67" s="74" t="s">
        <v>477</v>
      </c>
      <c r="K67" s="74"/>
      <c r="L67" s="33" t="s">
        <v>478</v>
      </c>
      <c r="M67" s="33" t="s">
        <v>479</v>
      </c>
      <c r="N67" s="33"/>
      <c r="O67" s="76">
        <v>50000</v>
      </c>
      <c r="P67" s="75" t="s">
        <v>46</v>
      </c>
      <c r="Q67" s="75" t="s">
        <v>46</v>
      </c>
      <c r="R67" s="76">
        <v>30000</v>
      </c>
      <c r="S67" s="76"/>
      <c r="T67" s="76"/>
      <c r="U67" s="76"/>
      <c r="V67" s="76"/>
      <c r="W67" s="76">
        <f t="shared" si="1"/>
        <v>0</v>
      </c>
      <c r="X67" s="58">
        <v>25000</v>
      </c>
    </row>
    <row r="68" spans="2:24" s="34" customFormat="1" ht="12.75" customHeight="1">
      <c r="B68" s="32" t="s">
        <v>480</v>
      </c>
      <c r="C68" s="72" t="s">
        <v>442</v>
      </c>
      <c r="D68" s="72" t="s">
        <v>443</v>
      </c>
      <c r="E68" s="73" t="s">
        <v>172</v>
      </c>
      <c r="F68" s="74" t="s">
        <v>173</v>
      </c>
      <c r="G68" s="72"/>
      <c r="H68" s="72" t="s">
        <v>40</v>
      </c>
      <c r="I68" s="74" t="s">
        <v>444</v>
      </c>
      <c r="J68" s="74" t="s">
        <v>445</v>
      </c>
      <c r="K68" s="74"/>
      <c r="L68" s="33" t="s">
        <v>481</v>
      </c>
      <c r="M68" s="33" t="s">
        <v>482</v>
      </c>
      <c r="N68" s="33"/>
      <c r="O68" s="76">
        <v>25000</v>
      </c>
      <c r="P68" s="75" t="s">
        <v>66</v>
      </c>
      <c r="Q68" s="75" t="s">
        <v>66</v>
      </c>
      <c r="R68" s="76">
        <v>15000</v>
      </c>
      <c r="S68" s="76"/>
      <c r="T68" s="76"/>
      <c r="U68" s="76"/>
      <c r="V68" s="76"/>
      <c r="W68" s="76">
        <f t="shared" si="1"/>
        <v>0</v>
      </c>
      <c r="X68" s="58">
        <v>10000</v>
      </c>
    </row>
    <row r="69" spans="2:24" s="34" customFormat="1" ht="12.75" customHeight="1">
      <c r="B69" s="32" t="s">
        <v>483</v>
      </c>
      <c r="C69" s="72" t="s">
        <v>291</v>
      </c>
      <c r="D69" s="72" t="s">
        <v>292</v>
      </c>
      <c r="E69" s="73" t="s">
        <v>172</v>
      </c>
      <c r="F69" s="74" t="s">
        <v>173</v>
      </c>
      <c r="G69" s="72" t="s">
        <v>70</v>
      </c>
      <c r="H69" s="72" t="s">
        <v>81</v>
      </c>
      <c r="I69" s="74" t="s">
        <v>293</v>
      </c>
      <c r="J69" s="74" t="s">
        <v>294</v>
      </c>
      <c r="K69" s="74"/>
      <c r="L69" s="33" t="s">
        <v>484</v>
      </c>
      <c r="M69" s="33" t="s">
        <v>485</v>
      </c>
      <c r="N69" s="33"/>
      <c r="O69" s="76">
        <v>25000</v>
      </c>
      <c r="P69" s="75" t="s">
        <v>54</v>
      </c>
      <c r="Q69" s="75" t="s">
        <v>54</v>
      </c>
      <c r="R69" s="76">
        <v>25000</v>
      </c>
      <c r="S69" s="76"/>
      <c r="T69" s="76"/>
      <c r="U69" s="76"/>
      <c r="V69" s="76"/>
      <c r="W69" s="76">
        <f t="shared" si="1"/>
        <v>0</v>
      </c>
      <c r="X69" s="58">
        <v>25000</v>
      </c>
    </row>
    <row r="70" spans="2:24" s="34" customFormat="1" ht="12.75" customHeight="1">
      <c r="B70" s="32" t="s">
        <v>486</v>
      </c>
      <c r="C70" s="72" t="s">
        <v>487</v>
      </c>
      <c r="D70" s="72" t="s">
        <v>488</v>
      </c>
      <c r="E70" s="73" t="s">
        <v>425</v>
      </c>
      <c r="F70" s="74" t="s">
        <v>489</v>
      </c>
      <c r="G70" s="72"/>
      <c r="H70" s="72" t="s">
        <v>40</v>
      </c>
      <c r="I70" s="74" t="s">
        <v>490</v>
      </c>
      <c r="J70" s="74" t="s">
        <v>491</v>
      </c>
      <c r="K70" s="74"/>
      <c r="L70" s="33" t="s">
        <v>492</v>
      </c>
      <c r="M70" s="33" t="s">
        <v>493</v>
      </c>
      <c r="N70" s="33"/>
      <c r="O70" s="76">
        <v>1000000</v>
      </c>
      <c r="P70" s="75" t="s">
        <v>104</v>
      </c>
      <c r="Q70" s="75" t="s">
        <v>96</v>
      </c>
      <c r="R70" s="76">
        <v>500000</v>
      </c>
      <c r="S70" s="76"/>
      <c r="T70" s="76"/>
      <c r="U70" s="76"/>
      <c r="V70" s="76"/>
      <c r="W70" s="76">
        <f t="shared" si="1"/>
        <v>0</v>
      </c>
      <c r="X70" s="58">
        <v>500000</v>
      </c>
    </row>
    <row r="71" spans="2:24" s="34" customFormat="1" ht="12.75" customHeight="1">
      <c r="B71" s="32" t="s">
        <v>494</v>
      </c>
      <c r="C71" s="72" t="s">
        <v>495</v>
      </c>
      <c r="D71" s="72" t="s">
        <v>496</v>
      </c>
      <c r="E71" s="73" t="s">
        <v>497</v>
      </c>
      <c r="F71" s="74" t="s">
        <v>498</v>
      </c>
      <c r="G71" s="72" t="s">
        <v>38</v>
      </c>
      <c r="H71" s="72" t="s">
        <v>40</v>
      </c>
      <c r="I71" s="74" t="s">
        <v>499</v>
      </c>
      <c r="J71" s="74" t="s">
        <v>500</v>
      </c>
      <c r="K71" s="74"/>
      <c r="L71" s="33" t="s">
        <v>501</v>
      </c>
      <c r="M71" s="33" t="s">
        <v>502</v>
      </c>
      <c r="N71" s="33"/>
      <c r="O71" s="76">
        <v>35000</v>
      </c>
      <c r="P71" s="75" t="s">
        <v>66</v>
      </c>
      <c r="Q71" s="75" t="s">
        <v>66</v>
      </c>
      <c r="R71" s="76">
        <v>25000</v>
      </c>
      <c r="S71" s="76"/>
      <c r="T71" s="76"/>
      <c r="U71" s="76"/>
      <c r="V71" s="76"/>
      <c r="W71" s="76">
        <f t="shared" si="1"/>
        <v>0</v>
      </c>
      <c r="X71" s="58">
        <v>20000</v>
      </c>
    </row>
    <row r="72" spans="2:24" s="34" customFormat="1" ht="12.75" customHeight="1">
      <c r="B72" s="32" t="s">
        <v>503</v>
      </c>
      <c r="C72" s="72" t="s">
        <v>504</v>
      </c>
      <c r="D72" s="72" t="s">
        <v>505</v>
      </c>
      <c r="E72" s="73" t="s">
        <v>70</v>
      </c>
      <c r="F72" s="74" t="s">
        <v>135</v>
      </c>
      <c r="G72" s="72"/>
      <c r="H72" s="72" t="s">
        <v>40</v>
      </c>
      <c r="I72" s="74" t="s">
        <v>506</v>
      </c>
      <c r="J72" s="74" t="s">
        <v>507</v>
      </c>
      <c r="K72" s="74"/>
      <c r="L72" s="33" t="s">
        <v>508</v>
      </c>
      <c r="M72" s="33" t="s">
        <v>509</v>
      </c>
      <c r="N72" s="33"/>
      <c r="O72" s="76">
        <v>52500</v>
      </c>
      <c r="P72" s="75" t="s">
        <v>510</v>
      </c>
      <c r="Q72" s="75" t="s">
        <v>510</v>
      </c>
      <c r="R72" s="76">
        <v>32500</v>
      </c>
      <c r="S72" s="76"/>
      <c r="T72" s="76"/>
      <c r="U72" s="76"/>
      <c r="V72" s="76"/>
      <c r="W72" s="76">
        <f t="shared" si="1"/>
        <v>0</v>
      </c>
      <c r="X72" s="58">
        <v>30000</v>
      </c>
    </row>
    <row r="73" spans="2:24" s="34" customFormat="1" ht="12.75" customHeight="1">
      <c r="B73" s="32" t="s">
        <v>511</v>
      </c>
      <c r="C73" s="72" t="s">
        <v>504</v>
      </c>
      <c r="D73" s="72" t="s">
        <v>505</v>
      </c>
      <c r="E73" s="73" t="s">
        <v>70</v>
      </c>
      <c r="F73" s="74" t="s">
        <v>135</v>
      </c>
      <c r="G73" s="72"/>
      <c r="H73" s="72" t="s">
        <v>40</v>
      </c>
      <c r="I73" s="74" t="s">
        <v>506</v>
      </c>
      <c r="J73" s="74" t="s">
        <v>507</v>
      </c>
      <c r="K73" s="74"/>
      <c r="L73" s="33" t="s">
        <v>512</v>
      </c>
      <c r="M73" s="33" t="s">
        <v>513</v>
      </c>
      <c r="N73" s="33"/>
      <c r="O73" s="76">
        <v>40000</v>
      </c>
      <c r="P73" s="75" t="s">
        <v>46</v>
      </c>
      <c r="Q73" s="75" t="s">
        <v>46</v>
      </c>
      <c r="R73" s="76">
        <v>25000</v>
      </c>
      <c r="S73" s="76"/>
      <c r="T73" s="76"/>
      <c r="U73" s="76"/>
      <c r="V73" s="76"/>
      <c r="W73" s="76">
        <f t="shared" si="1"/>
        <v>0</v>
      </c>
      <c r="X73" s="58">
        <v>25000</v>
      </c>
    </row>
    <row r="74" spans="2:24" s="34" customFormat="1" ht="12.75" customHeight="1">
      <c r="B74" s="32" t="s">
        <v>514</v>
      </c>
      <c r="C74" s="72" t="s">
        <v>515</v>
      </c>
      <c r="D74" s="72" t="s">
        <v>516</v>
      </c>
      <c r="E74" s="73" t="s">
        <v>38</v>
      </c>
      <c r="F74" s="74" t="s">
        <v>39</v>
      </c>
      <c r="G74" s="72"/>
      <c r="H74" s="72" t="s">
        <v>81</v>
      </c>
      <c r="I74" s="74" t="s">
        <v>517</v>
      </c>
      <c r="J74" s="74" t="s">
        <v>518</v>
      </c>
      <c r="K74" s="74"/>
      <c r="L74" s="33" t="s">
        <v>519</v>
      </c>
      <c r="M74" s="33" t="s">
        <v>520</v>
      </c>
      <c r="N74" s="33"/>
      <c r="O74" s="76">
        <v>45000</v>
      </c>
      <c r="P74" s="75" t="s">
        <v>96</v>
      </c>
      <c r="Q74" s="75" t="s">
        <v>105</v>
      </c>
      <c r="R74" s="76">
        <v>35000</v>
      </c>
      <c r="S74" s="76"/>
      <c r="T74" s="76"/>
      <c r="U74" s="76"/>
      <c r="V74" s="76"/>
      <c r="W74" s="76">
        <f t="shared" si="1"/>
        <v>0</v>
      </c>
      <c r="X74" s="58">
        <v>30000</v>
      </c>
    </row>
    <row r="75" spans="2:24" s="34" customFormat="1" ht="12.75" customHeight="1">
      <c r="B75" s="32" t="s">
        <v>521</v>
      </c>
      <c r="C75" s="72" t="s">
        <v>522</v>
      </c>
      <c r="D75" s="72" t="s">
        <v>523</v>
      </c>
      <c r="E75" s="73" t="s">
        <v>38</v>
      </c>
      <c r="F75" s="74" t="s">
        <v>39</v>
      </c>
      <c r="G75" s="72"/>
      <c r="H75" s="72" t="s">
        <v>40</v>
      </c>
      <c r="I75" s="74" t="s">
        <v>524</v>
      </c>
      <c r="J75" s="74" t="s">
        <v>525</v>
      </c>
      <c r="K75" s="74"/>
      <c r="L75" s="33" t="s">
        <v>526</v>
      </c>
      <c r="M75" s="33" t="s">
        <v>527</v>
      </c>
      <c r="N75" s="33"/>
      <c r="O75" s="76">
        <v>132905</v>
      </c>
      <c r="P75" s="75" t="s">
        <v>104</v>
      </c>
      <c r="Q75" s="75" t="s">
        <v>104</v>
      </c>
      <c r="R75" s="76">
        <v>50000</v>
      </c>
      <c r="S75" s="76"/>
      <c r="T75" s="76"/>
      <c r="U75" s="76"/>
      <c r="V75" s="76"/>
      <c r="W75" s="76">
        <f aca="true" t="shared" si="2" ref="W75:W90">SUM(T75:V75)</f>
        <v>0</v>
      </c>
      <c r="X75" s="58">
        <v>50000</v>
      </c>
    </row>
    <row r="76" spans="2:24" s="34" customFormat="1" ht="12.75" customHeight="1">
      <c r="B76" s="32" t="s">
        <v>528</v>
      </c>
      <c r="C76" s="72" t="s">
        <v>529</v>
      </c>
      <c r="D76" s="72" t="s">
        <v>530</v>
      </c>
      <c r="E76" s="73" t="s">
        <v>318</v>
      </c>
      <c r="F76" s="74" t="s">
        <v>319</v>
      </c>
      <c r="G76" s="72" t="s">
        <v>79</v>
      </c>
      <c r="H76" s="72" t="s">
        <v>40</v>
      </c>
      <c r="I76" s="74" t="s">
        <v>531</v>
      </c>
      <c r="J76" s="74" t="s">
        <v>532</v>
      </c>
      <c r="K76" s="74"/>
      <c r="L76" s="33" t="s">
        <v>533</v>
      </c>
      <c r="M76" s="33" t="s">
        <v>534</v>
      </c>
      <c r="N76" s="33"/>
      <c r="O76" s="76">
        <v>39000</v>
      </c>
      <c r="P76" s="75" t="s">
        <v>54</v>
      </c>
      <c r="Q76" s="75" t="s">
        <v>54</v>
      </c>
      <c r="R76" s="76">
        <v>18000</v>
      </c>
      <c r="S76" s="76"/>
      <c r="T76" s="76"/>
      <c r="U76" s="76"/>
      <c r="V76" s="76"/>
      <c r="W76" s="76">
        <f t="shared" si="2"/>
        <v>0</v>
      </c>
      <c r="X76" s="58">
        <v>18000</v>
      </c>
    </row>
    <row r="77" spans="2:24" s="34" customFormat="1" ht="12.75" customHeight="1">
      <c r="B77" s="32" t="s">
        <v>535</v>
      </c>
      <c r="C77" s="72" t="s">
        <v>536</v>
      </c>
      <c r="D77" s="72" t="s">
        <v>537</v>
      </c>
      <c r="E77" s="73" t="s">
        <v>318</v>
      </c>
      <c r="F77" s="74" t="s">
        <v>538</v>
      </c>
      <c r="G77" s="72" t="s">
        <v>79</v>
      </c>
      <c r="H77" s="72" t="s">
        <v>40</v>
      </c>
      <c r="I77" s="74" t="s">
        <v>539</v>
      </c>
      <c r="J77" s="74" t="s">
        <v>540</v>
      </c>
      <c r="K77" s="74"/>
      <c r="L77" s="33" t="s">
        <v>541</v>
      </c>
      <c r="M77" s="33" t="s">
        <v>542</v>
      </c>
      <c r="N77" s="33"/>
      <c r="O77" s="76">
        <v>35000</v>
      </c>
      <c r="P77" s="75" t="s">
        <v>96</v>
      </c>
      <c r="Q77" s="75" t="s">
        <v>96</v>
      </c>
      <c r="R77" s="76">
        <v>35000</v>
      </c>
      <c r="S77" s="76"/>
      <c r="T77" s="76"/>
      <c r="U77" s="76"/>
      <c r="V77" s="76"/>
      <c r="W77" s="76">
        <f t="shared" si="2"/>
        <v>0</v>
      </c>
      <c r="X77" s="58">
        <v>20000</v>
      </c>
    </row>
    <row r="78" spans="2:24" s="34" customFormat="1" ht="12.75" customHeight="1">
      <c r="B78" s="32" t="s">
        <v>543</v>
      </c>
      <c r="C78" s="72" t="s">
        <v>544</v>
      </c>
      <c r="D78" s="72" t="s">
        <v>545</v>
      </c>
      <c r="E78" s="73" t="s">
        <v>546</v>
      </c>
      <c r="F78" s="74" t="s">
        <v>547</v>
      </c>
      <c r="G78" s="72"/>
      <c r="H78" s="72" t="s">
        <v>91</v>
      </c>
      <c r="I78" s="74" t="s">
        <v>548</v>
      </c>
      <c r="J78" s="74" t="s">
        <v>549</v>
      </c>
      <c r="K78" s="74"/>
      <c r="L78" s="33" t="s">
        <v>550</v>
      </c>
      <c r="M78" s="33" t="s">
        <v>551</v>
      </c>
      <c r="N78" s="33"/>
      <c r="O78" s="76">
        <v>65000</v>
      </c>
      <c r="P78" s="75" t="s">
        <v>46</v>
      </c>
      <c r="Q78" s="75" t="s">
        <v>46</v>
      </c>
      <c r="R78" s="76">
        <v>20000</v>
      </c>
      <c r="S78" s="76"/>
      <c r="T78" s="76"/>
      <c r="U78" s="76"/>
      <c r="V78" s="76"/>
      <c r="W78" s="76">
        <f t="shared" si="2"/>
        <v>0</v>
      </c>
      <c r="X78" s="58">
        <v>20000</v>
      </c>
    </row>
    <row r="79" spans="2:24" s="34" customFormat="1" ht="12.75" customHeight="1">
      <c r="B79" s="32" t="s">
        <v>552</v>
      </c>
      <c r="C79" s="72" t="s">
        <v>553</v>
      </c>
      <c r="D79" s="72" t="s">
        <v>554</v>
      </c>
      <c r="E79" s="73" t="s">
        <v>38</v>
      </c>
      <c r="F79" s="74" t="s">
        <v>39</v>
      </c>
      <c r="G79" s="72" t="s">
        <v>38</v>
      </c>
      <c r="H79" s="72" t="s">
        <v>40</v>
      </c>
      <c r="I79" s="74" t="s">
        <v>555</v>
      </c>
      <c r="J79" s="74" t="s">
        <v>556</v>
      </c>
      <c r="K79" s="74"/>
      <c r="L79" s="33" t="s">
        <v>557</v>
      </c>
      <c r="M79" s="33" t="s">
        <v>558</v>
      </c>
      <c r="N79" s="33"/>
      <c r="O79" s="76">
        <v>35000</v>
      </c>
      <c r="P79" s="75" t="s">
        <v>46</v>
      </c>
      <c r="Q79" s="75" t="s">
        <v>46</v>
      </c>
      <c r="R79" s="76">
        <v>30000</v>
      </c>
      <c r="S79" s="76"/>
      <c r="T79" s="76"/>
      <c r="U79" s="76"/>
      <c r="V79" s="76"/>
      <c r="W79" s="76">
        <f t="shared" si="2"/>
        <v>0</v>
      </c>
      <c r="X79" s="58">
        <v>30000</v>
      </c>
    </row>
    <row r="80" spans="2:24" s="34" customFormat="1" ht="12.75" customHeight="1">
      <c r="B80" s="32" t="s">
        <v>559</v>
      </c>
      <c r="C80" s="72" t="s">
        <v>560</v>
      </c>
      <c r="D80" s="72" t="s">
        <v>561</v>
      </c>
      <c r="E80" s="73" t="s">
        <v>79</v>
      </c>
      <c r="F80" s="74" t="s">
        <v>227</v>
      </c>
      <c r="G80" s="72" t="s">
        <v>79</v>
      </c>
      <c r="H80" s="72" t="s">
        <v>40</v>
      </c>
      <c r="I80" s="74" t="s">
        <v>562</v>
      </c>
      <c r="J80" s="74" t="s">
        <v>563</v>
      </c>
      <c r="K80" s="74"/>
      <c r="L80" s="33" t="s">
        <v>564</v>
      </c>
      <c r="M80" s="33" t="s">
        <v>565</v>
      </c>
      <c r="N80" s="33"/>
      <c r="O80" s="76">
        <v>35000</v>
      </c>
      <c r="P80" s="75" t="s">
        <v>105</v>
      </c>
      <c r="Q80" s="75" t="s">
        <v>105</v>
      </c>
      <c r="R80" s="76">
        <v>35000</v>
      </c>
      <c r="S80" s="76"/>
      <c r="T80" s="76"/>
      <c r="U80" s="76"/>
      <c r="V80" s="76"/>
      <c r="W80" s="76">
        <f t="shared" si="2"/>
        <v>0</v>
      </c>
      <c r="X80" s="58">
        <v>10000</v>
      </c>
    </row>
    <row r="81" spans="2:24" s="34" customFormat="1" ht="12.75" customHeight="1">
      <c r="B81" s="32" t="s">
        <v>566</v>
      </c>
      <c r="C81" s="72" t="s">
        <v>567</v>
      </c>
      <c r="D81" s="72" t="s">
        <v>554</v>
      </c>
      <c r="E81" s="73" t="s">
        <v>38</v>
      </c>
      <c r="F81" s="74" t="s">
        <v>39</v>
      </c>
      <c r="G81" s="72" t="s">
        <v>38</v>
      </c>
      <c r="H81" s="72" t="s">
        <v>40</v>
      </c>
      <c r="I81" s="74" t="s">
        <v>568</v>
      </c>
      <c r="J81" s="74" t="s">
        <v>569</v>
      </c>
      <c r="K81" s="74"/>
      <c r="L81" s="33" t="s">
        <v>570</v>
      </c>
      <c r="M81" s="33" t="s">
        <v>571</v>
      </c>
      <c r="N81" s="33"/>
      <c r="O81" s="76">
        <v>30000</v>
      </c>
      <c r="P81" s="75" t="s">
        <v>159</v>
      </c>
      <c r="Q81" s="75" t="s">
        <v>159</v>
      </c>
      <c r="R81" s="76">
        <v>25000</v>
      </c>
      <c r="S81" s="76"/>
      <c r="T81" s="76"/>
      <c r="U81" s="76"/>
      <c r="V81" s="76"/>
      <c r="W81" s="76">
        <f t="shared" si="2"/>
        <v>0</v>
      </c>
      <c r="X81" s="58">
        <v>20000</v>
      </c>
    </row>
    <row r="82" spans="2:24" s="34" customFormat="1" ht="12.75" customHeight="1">
      <c r="B82" s="32" t="s">
        <v>572</v>
      </c>
      <c r="C82" s="72" t="s">
        <v>567</v>
      </c>
      <c r="D82" s="72" t="s">
        <v>554</v>
      </c>
      <c r="E82" s="73" t="s">
        <v>38</v>
      </c>
      <c r="F82" s="74" t="s">
        <v>39</v>
      </c>
      <c r="G82" s="72"/>
      <c r="H82" s="72" t="s">
        <v>40</v>
      </c>
      <c r="I82" s="74" t="s">
        <v>568</v>
      </c>
      <c r="J82" s="74" t="s">
        <v>569</v>
      </c>
      <c r="K82" s="74"/>
      <c r="L82" s="33" t="s">
        <v>573</v>
      </c>
      <c r="M82" s="33" t="s">
        <v>574</v>
      </c>
      <c r="N82" s="33"/>
      <c r="O82" s="76">
        <v>45000</v>
      </c>
      <c r="P82" s="75" t="s">
        <v>159</v>
      </c>
      <c r="Q82" s="75" t="s">
        <v>159</v>
      </c>
      <c r="R82" s="76">
        <v>30000</v>
      </c>
      <c r="S82" s="76"/>
      <c r="T82" s="76"/>
      <c r="U82" s="76"/>
      <c r="V82" s="76"/>
      <c r="W82" s="76">
        <f t="shared" si="2"/>
        <v>0</v>
      </c>
      <c r="X82" s="58">
        <v>30000</v>
      </c>
    </row>
    <row r="83" spans="2:24" s="34" customFormat="1" ht="12.75" customHeight="1">
      <c r="B83" s="32" t="s">
        <v>575</v>
      </c>
      <c r="C83" s="72" t="s">
        <v>576</v>
      </c>
      <c r="D83" s="72" t="s">
        <v>577</v>
      </c>
      <c r="E83" s="73" t="s">
        <v>70</v>
      </c>
      <c r="F83" s="74" t="s">
        <v>71</v>
      </c>
      <c r="G83" s="72" t="s">
        <v>70</v>
      </c>
      <c r="H83" s="72" t="s">
        <v>40</v>
      </c>
      <c r="I83" s="74" t="s">
        <v>578</v>
      </c>
      <c r="J83" s="74" t="s">
        <v>579</v>
      </c>
      <c r="K83" s="74"/>
      <c r="L83" s="33" t="s">
        <v>580</v>
      </c>
      <c r="M83" s="33" t="s">
        <v>581</v>
      </c>
      <c r="N83" s="33"/>
      <c r="O83" s="76">
        <v>220000</v>
      </c>
      <c r="P83" s="75" t="s">
        <v>510</v>
      </c>
      <c r="Q83" s="75" t="s">
        <v>66</v>
      </c>
      <c r="R83" s="76">
        <v>80000</v>
      </c>
      <c r="S83" s="76"/>
      <c r="T83" s="76"/>
      <c r="U83" s="76"/>
      <c r="V83" s="76"/>
      <c r="W83" s="76">
        <f t="shared" si="2"/>
        <v>0</v>
      </c>
      <c r="X83" s="58">
        <v>80000</v>
      </c>
    </row>
    <row r="84" spans="2:24" s="34" customFormat="1" ht="12.75" customHeight="1">
      <c r="B84" s="32" t="s">
        <v>582</v>
      </c>
      <c r="C84" s="72" t="s">
        <v>583</v>
      </c>
      <c r="D84" s="72" t="s">
        <v>584</v>
      </c>
      <c r="E84" s="73" t="s">
        <v>585</v>
      </c>
      <c r="F84" s="74" t="s">
        <v>586</v>
      </c>
      <c r="G84" s="72"/>
      <c r="H84" s="72" t="s">
        <v>81</v>
      </c>
      <c r="I84" s="74" t="s">
        <v>587</v>
      </c>
      <c r="J84" s="74" t="s">
        <v>588</v>
      </c>
      <c r="K84" s="74"/>
      <c r="L84" s="33" t="s">
        <v>589</v>
      </c>
      <c r="M84" s="33" t="s">
        <v>590</v>
      </c>
      <c r="N84" s="33"/>
      <c r="O84" s="76">
        <v>99900</v>
      </c>
      <c r="P84" s="75" t="s">
        <v>324</v>
      </c>
      <c r="Q84" s="75" t="s">
        <v>105</v>
      </c>
      <c r="R84" s="76">
        <v>20000</v>
      </c>
      <c r="S84" s="76"/>
      <c r="T84" s="76"/>
      <c r="U84" s="76"/>
      <c r="V84" s="76"/>
      <c r="W84" s="76">
        <f t="shared" si="2"/>
        <v>0</v>
      </c>
      <c r="X84" s="58">
        <v>20000</v>
      </c>
    </row>
    <row r="85" spans="2:24" s="34" customFormat="1" ht="12.75" customHeight="1">
      <c r="B85" s="32" t="s">
        <v>591</v>
      </c>
      <c r="C85" s="72" t="s">
        <v>592</v>
      </c>
      <c r="D85" s="72" t="s">
        <v>593</v>
      </c>
      <c r="E85" s="73" t="s">
        <v>594</v>
      </c>
      <c r="F85" s="74" t="s">
        <v>595</v>
      </c>
      <c r="G85" s="72" t="s">
        <v>38</v>
      </c>
      <c r="H85" s="72" t="s">
        <v>40</v>
      </c>
      <c r="I85" s="74" t="s">
        <v>596</v>
      </c>
      <c r="J85" s="74" t="s">
        <v>597</v>
      </c>
      <c r="K85" s="74"/>
      <c r="L85" s="33" t="s">
        <v>598</v>
      </c>
      <c r="M85" s="33" t="s">
        <v>599</v>
      </c>
      <c r="N85" s="33"/>
      <c r="O85" s="76">
        <v>140000</v>
      </c>
      <c r="P85" s="75" t="s">
        <v>46</v>
      </c>
      <c r="Q85" s="75" t="s">
        <v>46</v>
      </c>
      <c r="R85" s="76">
        <v>70000</v>
      </c>
      <c r="S85" s="76"/>
      <c r="T85" s="76"/>
      <c r="U85" s="76"/>
      <c r="V85" s="76"/>
      <c r="W85" s="76">
        <f t="shared" si="2"/>
        <v>0</v>
      </c>
      <c r="X85" s="58">
        <v>55000</v>
      </c>
    </row>
    <row r="86" spans="2:24" s="34" customFormat="1" ht="12.75" customHeight="1">
      <c r="B86" s="32" t="s">
        <v>600</v>
      </c>
      <c r="C86" s="72" t="s">
        <v>601</v>
      </c>
      <c r="D86" s="72" t="s">
        <v>602</v>
      </c>
      <c r="E86" s="73" t="s">
        <v>38</v>
      </c>
      <c r="F86" s="74" t="s">
        <v>39</v>
      </c>
      <c r="G86" s="72"/>
      <c r="H86" s="72" t="s">
        <v>40</v>
      </c>
      <c r="I86" s="74" t="s">
        <v>603</v>
      </c>
      <c r="J86" s="74" t="s">
        <v>604</v>
      </c>
      <c r="K86" s="74"/>
      <c r="L86" s="33" t="s">
        <v>605</v>
      </c>
      <c r="M86" s="33" t="s">
        <v>606</v>
      </c>
      <c r="N86" s="33"/>
      <c r="O86" s="76">
        <v>85900</v>
      </c>
      <c r="P86" s="75" t="s">
        <v>96</v>
      </c>
      <c r="Q86" s="75" t="s">
        <v>159</v>
      </c>
      <c r="R86" s="76">
        <v>39500</v>
      </c>
      <c r="S86" s="76"/>
      <c r="T86" s="76"/>
      <c r="U86" s="76"/>
      <c r="V86" s="76"/>
      <c r="W86" s="76">
        <f t="shared" si="2"/>
        <v>0</v>
      </c>
      <c r="X86" s="58">
        <v>30000</v>
      </c>
    </row>
    <row r="87" spans="2:24" s="34" customFormat="1" ht="12.75" customHeight="1">
      <c r="B87" s="32" t="s">
        <v>607</v>
      </c>
      <c r="C87" s="72" t="s">
        <v>608</v>
      </c>
      <c r="D87" s="72" t="s">
        <v>609</v>
      </c>
      <c r="E87" s="73" t="s">
        <v>610</v>
      </c>
      <c r="F87" s="74" t="s">
        <v>611</v>
      </c>
      <c r="G87" s="72" t="s">
        <v>38</v>
      </c>
      <c r="H87" s="72" t="s">
        <v>40</v>
      </c>
      <c r="I87" s="74" t="s">
        <v>612</v>
      </c>
      <c r="J87" s="74" t="s">
        <v>613</v>
      </c>
      <c r="K87" s="74"/>
      <c r="L87" s="33" t="s">
        <v>614</v>
      </c>
      <c r="M87" s="33" t="s">
        <v>615</v>
      </c>
      <c r="N87" s="33"/>
      <c r="O87" s="76">
        <v>37000</v>
      </c>
      <c r="P87" s="75" t="s">
        <v>105</v>
      </c>
      <c r="Q87" s="75" t="s">
        <v>105</v>
      </c>
      <c r="R87" s="76">
        <v>30000</v>
      </c>
      <c r="S87" s="76"/>
      <c r="T87" s="76"/>
      <c r="U87" s="76"/>
      <c r="V87" s="76"/>
      <c r="W87" s="76">
        <f t="shared" si="2"/>
        <v>0</v>
      </c>
      <c r="X87" s="58">
        <v>30000</v>
      </c>
    </row>
    <row r="88" spans="2:24" s="34" customFormat="1" ht="12.75" customHeight="1">
      <c r="B88" s="32" t="s">
        <v>616</v>
      </c>
      <c r="C88" s="72" t="s">
        <v>617</v>
      </c>
      <c r="D88" s="72" t="s">
        <v>618</v>
      </c>
      <c r="E88" s="73" t="s">
        <v>318</v>
      </c>
      <c r="F88" s="74" t="s">
        <v>319</v>
      </c>
      <c r="G88" s="72" t="s">
        <v>79</v>
      </c>
      <c r="H88" s="72" t="s">
        <v>40</v>
      </c>
      <c r="I88" s="74" t="s">
        <v>619</v>
      </c>
      <c r="J88" s="74" t="s">
        <v>620</v>
      </c>
      <c r="K88" s="74"/>
      <c r="L88" s="33" t="s">
        <v>621</v>
      </c>
      <c r="M88" s="33" t="s">
        <v>622</v>
      </c>
      <c r="N88" s="33"/>
      <c r="O88" s="76">
        <v>65000</v>
      </c>
      <c r="P88" s="75" t="s">
        <v>46</v>
      </c>
      <c r="Q88" s="75" t="s">
        <v>105</v>
      </c>
      <c r="R88" s="76">
        <v>35000</v>
      </c>
      <c r="S88" s="76"/>
      <c r="T88" s="76"/>
      <c r="U88" s="76"/>
      <c r="V88" s="76"/>
      <c r="W88" s="76">
        <f t="shared" si="2"/>
        <v>0</v>
      </c>
      <c r="X88" s="58">
        <v>35000</v>
      </c>
    </row>
    <row r="89" spans="2:24" s="34" customFormat="1" ht="12.75" customHeight="1">
      <c r="B89" s="32" t="s">
        <v>623</v>
      </c>
      <c r="C89" s="72" t="s">
        <v>624</v>
      </c>
      <c r="D89" s="72" t="s">
        <v>410</v>
      </c>
      <c r="E89" s="73" t="s">
        <v>38</v>
      </c>
      <c r="F89" s="74" t="s">
        <v>39</v>
      </c>
      <c r="G89" s="72"/>
      <c r="H89" s="72" t="s">
        <v>433</v>
      </c>
      <c r="I89" s="74" t="s">
        <v>625</v>
      </c>
      <c r="J89" s="74" t="s">
        <v>626</v>
      </c>
      <c r="K89" s="74"/>
      <c r="L89" s="33" t="s">
        <v>627</v>
      </c>
      <c r="M89" s="33" t="s">
        <v>628</v>
      </c>
      <c r="N89" s="33"/>
      <c r="O89" s="76">
        <v>53000</v>
      </c>
      <c r="P89" s="75" t="s">
        <v>324</v>
      </c>
      <c r="Q89" s="75" t="s">
        <v>324</v>
      </c>
      <c r="R89" s="76">
        <v>35000</v>
      </c>
      <c r="S89" s="76"/>
      <c r="T89" s="76"/>
      <c r="U89" s="76"/>
      <c r="V89" s="76"/>
      <c r="W89" s="76">
        <f t="shared" si="2"/>
        <v>0</v>
      </c>
      <c r="X89" s="58">
        <v>10000</v>
      </c>
    </row>
    <row r="90" spans="2:24" s="34" customFormat="1" ht="12.75" customHeight="1" thickBot="1">
      <c r="B90" s="32" t="s">
        <v>629</v>
      </c>
      <c r="C90" s="72" t="s">
        <v>624</v>
      </c>
      <c r="D90" s="72" t="s">
        <v>410</v>
      </c>
      <c r="E90" s="73" t="s">
        <v>38</v>
      </c>
      <c r="F90" s="74" t="s">
        <v>39</v>
      </c>
      <c r="G90" s="72" t="s">
        <v>38</v>
      </c>
      <c r="H90" s="72" t="s">
        <v>433</v>
      </c>
      <c r="I90" s="74" t="s">
        <v>625</v>
      </c>
      <c r="J90" s="74" t="s">
        <v>626</v>
      </c>
      <c r="K90" s="74"/>
      <c r="L90" s="33" t="s">
        <v>630</v>
      </c>
      <c r="M90" s="33" t="s">
        <v>631</v>
      </c>
      <c r="N90" s="33"/>
      <c r="O90" s="76">
        <v>53000</v>
      </c>
      <c r="P90" s="75" t="s">
        <v>105</v>
      </c>
      <c r="Q90" s="75" t="s">
        <v>105</v>
      </c>
      <c r="R90" s="76">
        <v>31000</v>
      </c>
      <c r="S90" s="76"/>
      <c r="T90" s="76"/>
      <c r="U90" s="76"/>
      <c r="V90" s="76"/>
      <c r="W90" s="76">
        <f t="shared" si="2"/>
        <v>0</v>
      </c>
      <c r="X90" s="58">
        <v>10000</v>
      </c>
    </row>
    <row r="91" spans="1:24" s="46" customFormat="1" ht="15">
      <c r="A91" s="45"/>
      <c r="B91" s="68"/>
      <c r="C91" s="68"/>
      <c r="D91" s="68"/>
      <c r="E91" s="68"/>
      <c r="F91" s="68"/>
      <c r="G91" s="68"/>
      <c r="H91" s="68"/>
      <c r="I91" s="68"/>
      <c r="J91" s="68"/>
      <c r="K91" s="68"/>
      <c r="L91" s="68"/>
      <c r="M91" s="68"/>
      <c r="N91" s="69"/>
      <c r="O91" s="70"/>
      <c r="P91" s="70"/>
      <c r="Q91" s="69"/>
      <c r="R91" s="71"/>
      <c r="S91" s="71"/>
      <c r="T91" s="71"/>
      <c r="U91" s="71"/>
      <c r="V91" s="68"/>
      <c r="W91" s="69"/>
      <c r="X91" s="68"/>
    </row>
    <row r="92" s="35" customFormat="1" ht="10.5"/>
    <row r="93" spans="1:21" s="35" customFormat="1" ht="15">
      <c r="A93" s="36" t="s">
        <v>632</v>
      </c>
      <c r="B93" s="36"/>
      <c r="C93" s="36"/>
      <c r="D93" s="36"/>
      <c r="E93" s="36"/>
      <c r="F93" s="36"/>
      <c r="G93" s="36"/>
      <c r="H93" s="36"/>
      <c r="I93" s="36"/>
      <c r="J93" s="36"/>
      <c r="K93" s="36"/>
      <c r="L93" s="36"/>
      <c r="M93" s="36"/>
      <c r="T93" s="37"/>
      <c r="U93"/>
    </row>
    <row r="94" spans="1:13" s="35" customFormat="1" ht="10.5">
      <c r="A94" s="36" t="s">
        <v>26</v>
      </c>
      <c r="B94" s="36"/>
      <c r="C94" s="36"/>
      <c r="D94" s="36"/>
      <c r="E94" s="36"/>
      <c r="F94" s="36"/>
      <c r="G94" s="36"/>
      <c r="H94" s="36"/>
      <c r="I94" s="36"/>
      <c r="J94" s="36"/>
      <c r="K94" s="38" t="s">
        <v>633</v>
      </c>
      <c r="L94" s="38"/>
      <c r="M94" s="38"/>
    </row>
    <row r="95" spans="1:13" s="35" customFormat="1" ht="10.5">
      <c r="A95" s="36" t="s">
        <v>27</v>
      </c>
      <c r="B95" s="36"/>
      <c r="C95" s="36"/>
      <c r="D95" s="36"/>
      <c r="E95" s="36"/>
      <c r="F95" s="36"/>
      <c r="G95" s="36"/>
      <c r="H95" s="36"/>
      <c r="I95" s="36"/>
      <c r="J95" s="36"/>
      <c r="K95" s="38" t="s">
        <v>634</v>
      </c>
      <c r="L95" s="38"/>
      <c r="M95" s="38"/>
    </row>
    <row r="96" s="35" customFormat="1" ht="10.5"/>
    <row r="97" s="35" customFormat="1" ht="10.5"/>
    <row r="98" spans="20:23" s="35" customFormat="1" ht="10.5">
      <c r="T98" s="39" t="s">
        <v>28</v>
      </c>
      <c r="U98" s="40" t="s">
        <v>635</v>
      </c>
      <c r="V98" s="39" t="s">
        <v>29</v>
      </c>
      <c r="W98" s="40" t="s">
        <v>635</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214"/>
  <sheetViews>
    <sheetView tabSelected="1" view="pageLayout" workbookViewId="0" topLeftCell="A1">
      <selection activeCell="J211" sqref="J211:J213"/>
    </sheetView>
  </sheetViews>
  <sheetFormatPr defaultColWidth="9.140625" defaultRowHeight="15"/>
  <cols>
    <col min="1" max="1" width="4.140625" style="0" customWidth="1"/>
    <col min="2" max="2" width="5.28125" style="0" customWidth="1"/>
    <col min="3" max="3" width="22.140625" style="0" customWidth="1"/>
    <col min="4" max="4" width="37.57421875" style="0" customWidth="1"/>
    <col min="5" max="5" width="17.7109375" style="0" customWidth="1"/>
    <col min="6" max="6" width="12.140625" style="0" customWidth="1"/>
    <col min="7" max="7" width="19.140625" style="0" customWidth="1"/>
    <col min="8" max="8" width="12.8515625" style="0" customWidth="1"/>
    <col min="13" max="13" width="15.28125" style="0" customWidth="1"/>
  </cols>
  <sheetData>
    <row r="1" spans="1:13" ht="44.25" thickBot="1">
      <c r="A1" s="49"/>
      <c r="B1" s="8" t="s">
        <v>0</v>
      </c>
      <c r="C1" s="8" t="s">
        <v>1</v>
      </c>
      <c r="D1" s="1" t="s">
        <v>30</v>
      </c>
      <c r="E1" s="50" t="s">
        <v>31</v>
      </c>
      <c r="F1" s="10" t="s">
        <v>32</v>
      </c>
      <c r="G1" s="50" t="s">
        <v>5</v>
      </c>
      <c r="H1" s="11" t="s">
        <v>6</v>
      </c>
      <c r="I1" s="43" t="s">
        <v>7</v>
      </c>
      <c r="J1" s="44"/>
      <c r="K1" s="44"/>
      <c r="L1" s="42"/>
      <c r="M1" s="55" t="s">
        <v>8</v>
      </c>
    </row>
    <row r="2" spans="1:13" ht="15.75" thickBot="1">
      <c r="A2" s="49"/>
      <c r="B2" s="9"/>
      <c r="C2" s="9"/>
      <c r="D2" s="1" t="s">
        <v>33</v>
      </c>
      <c r="E2" s="51"/>
      <c r="F2" s="7"/>
      <c r="G2" s="51"/>
      <c r="H2" s="53"/>
      <c r="I2" s="56" t="s">
        <v>10</v>
      </c>
      <c r="J2" s="56" t="s">
        <v>11</v>
      </c>
      <c r="K2" s="12" t="s">
        <v>12</v>
      </c>
      <c r="L2" s="83" t="s">
        <v>13</v>
      </c>
      <c r="M2" s="51"/>
    </row>
    <row r="3" spans="1:13" ht="21.75" thickBot="1">
      <c r="A3" s="49"/>
      <c r="B3" s="25"/>
      <c r="C3" s="25"/>
      <c r="D3" s="1" t="s">
        <v>34</v>
      </c>
      <c r="E3" s="52"/>
      <c r="F3" s="26"/>
      <c r="G3" s="52"/>
      <c r="H3" s="54"/>
      <c r="I3" s="57"/>
      <c r="J3" s="57"/>
      <c r="K3" s="31" t="s">
        <v>25</v>
      </c>
      <c r="L3" s="26"/>
      <c r="M3" s="52"/>
    </row>
    <row r="4" spans="1:13" ht="60">
      <c r="A4" s="77"/>
      <c r="B4" s="87" t="s">
        <v>55</v>
      </c>
      <c r="C4" s="2" t="s">
        <v>637</v>
      </c>
      <c r="D4" s="78" t="s">
        <v>64</v>
      </c>
      <c r="E4" s="89">
        <v>683000</v>
      </c>
      <c r="F4" s="81" t="s">
        <v>66</v>
      </c>
      <c r="G4" s="88">
        <v>200000</v>
      </c>
      <c r="H4" s="90">
        <v>43480</v>
      </c>
      <c r="I4" s="87">
        <v>100</v>
      </c>
      <c r="J4" s="87">
        <v>95</v>
      </c>
      <c r="K4" s="87">
        <v>140</v>
      </c>
      <c r="L4" s="87">
        <f>I4+J4+K4</f>
        <v>335</v>
      </c>
      <c r="M4" s="88">
        <v>200000</v>
      </c>
    </row>
    <row r="5" spans="1:13" ht="90">
      <c r="A5" s="77"/>
      <c r="B5" s="87"/>
      <c r="C5" s="2" t="s">
        <v>638</v>
      </c>
      <c r="D5" s="3" t="s">
        <v>759</v>
      </c>
      <c r="E5" s="89"/>
      <c r="F5" s="80"/>
      <c r="G5" s="88"/>
      <c r="H5" s="90"/>
      <c r="I5" s="87"/>
      <c r="J5" s="87"/>
      <c r="K5" s="87"/>
      <c r="L5" s="87"/>
      <c r="M5" s="88"/>
    </row>
    <row r="6" spans="1:13" ht="30">
      <c r="A6" s="77">
        <v>3</v>
      </c>
      <c r="B6" s="87"/>
      <c r="C6" s="2"/>
      <c r="D6" s="79" t="s">
        <v>724</v>
      </c>
      <c r="E6" s="89"/>
      <c r="F6" s="81" t="s">
        <v>66</v>
      </c>
      <c r="G6" s="88"/>
      <c r="H6" s="90"/>
      <c r="I6" s="87"/>
      <c r="J6" s="87"/>
      <c r="K6" s="87"/>
      <c r="L6" s="87"/>
      <c r="M6" s="88"/>
    </row>
    <row r="7" spans="1:13" ht="75">
      <c r="A7" s="49"/>
      <c r="B7" s="87" t="s">
        <v>67</v>
      </c>
      <c r="C7" s="2" t="s">
        <v>639</v>
      </c>
      <c r="D7" s="78" t="s">
        <v>74</v>
      </c>
      <c r="E7" s="89">
        <v>230000</v>
      </c>
      <c r="F7" s="81" t="s">
        <v>46</v>
      </c>
      <c r="G7" s="88">
        <v>75000</v>
      </c>
      <c r="H7" s="90">
        <v>43480</v>
      </c>
      <c r="I7" s="87">
        <v>125</v>
      </c>
      <c r="J7" s="87">
        <v>75</v>
      </c>
      <c r="K7" s="87">
        <v>110</v>
      </c>
      <c r="L7" s="87">
        <f>I7+J7+K7</f>
        <v>310</v>
      </c>
      <c r="M7" s="88">
        <v>75000</v>
      </c>
    </row>
    <row r="8" spans="1:13" ht="90">
      <c r="A8" s="49"/>
      <c r="B8" s="87"/>
      <c r="C8" s="2" t="s">
        <v>758</v>
      </c>
      <c r="D8" s="3" t="s">
        <v>760</v>
      </c>
      <c r="E8" s="89"/>
      <c r="F8" s="80"/>
      <c r="G8" s="88"/>
      <c r="H8" s="90"/>
      <c r="I8" s="87"/>
      <c r="J8" s="87"/>
      <c r="K8" s="87"/>
      <c r="L8" s="87"/>
      <c r="M8" s="88"/>
    </row>
    <row r="9" spans="1:13" ht="30">
      <c r="A9" s="49">
        <v>4</v>
      </c>
      <c r="B9" s="87"/>
      <c r="C9" s="2"/>
      <c r="D9" s="79" t="s">
        <v>724</v>
      </c>
      <c r="E9" s="89"/>
      <c r="F9" s="81" t="s">
        <v>46</v>
      </c>
      <c r="G9" s="88"/>
      <c r="H9" s="90"/>
      <c r="I9" s="87"/>
      <c r="J9" s="87"/>
      <c r="K9" s="87"/>
      <c r="L9" s="87"/>
      <c r="M9" s="88"/>
    </row>
    <row r="10" spans="1:13" ht="60">
      <c r="A10" s="49"/>
      <c r="B10" s="87" t="s">
        <v>86</v>
      </c>
      <c r="C10" s="2" t="s">
        <v>640</v>
      </c>
      <c r="D10" s="78" t="s">
        <v>94</v>
      </c>
      <c r="E10" s="89">
        <v>44000</v>
      </c>
      <c r="F10" s="81" t="s">
        <v>96</v>
      </c>
      <c r="G10" s="88">
        <v>29000</v>
      </c>
      <c r="H10" s="90">
        <v>43480</v>
      </c>
      <c r="I10" s="87">
        <v>75</v>
      </c>
      <c r="J10" s="87">
        <v>75</v>
      </c>
      <c r="K10" s="87">
        <v>75</v>
      </c>
      <c r="L10" s="87">
        <f>I10+J10+K10</f>
        <v>225</v>
      </c>
      <c r="M10" s="88">
        <v>29000</v>
      </c>
    </row>
    <row r="11" spans="1:13" ht="90">
      <c r="A11" s="49"/>
      <c r="B11" s="87"/>
      <c r="C11" s="2" t="s">
        <v>757</v>
      </c>
      <c r="D11" s="3" t="s">
        <v>761</v>
      </c>
      <c r="E11" s="89"/>
      <c r="F11" s="80"/>
      <c r="G11" s="88"/>
      <c r="H11" s="90"/>
      <c r="I11" s="87"/>
      <c r="J11" s="87"/>
      <c r="K11" s="87"/>
      <c r="L11" s="87"/>
      <c r="M11" s="88"/>
    </row>
    <row r="12" spans="1:13" ht="30">
      <c r="A12" s="49">
        <v>6</v>
      </c>
      <c r="B12" s="87"/>
      <c r="C12" s="2"/>
      <c r="D12" s="79" t="s">
        <v>724</v>
      </c>
      <c r="E12" s="89"/>
      <c r="F12" s="81" t="s">
        <v>96</v>
      </c>
      <c r="G12" s="88"/>
      <c r="H12" s="90"/>
      <c r="I12" s="87"/>
      <c r="J12" s="87"/>
      <c r="K12" s="87"/>
      <c r="L12" s="87"/>
      <c r="M12" s="88"/>
    </row>
    <row r="13" spans="1:13" ht="75">
      <c r="A13" s="49"/>
      <c r="B13" s="87" t="s">
        <v>97</v>
      </c>
      <c r="C13" s="84" t="s">
        <v>641</v>
      </c>
      <c r="D13" s="78" t="s">
        <v>102</v>
      </c>
      <c r="E13" s="89">
        <v>105000</v>
      </c>
      <c r="F13" s="81" t="s">
        <v>104</v>
      </c>
      <c r="G13" s="88">
        <v>40000</v>
      </c>
      <c r="H13" s="90">
        <v>43480</v>
      </c>
      <c r="I13" s="87">
        <v>85</v>
      </c>
      <c r="J13" s="87">
        <v>70</v>
      </c>
      <c r="K13" s="87">
        <v>75</v>
      </c>
      <c r="L13" s="87">
        <f>I13+J13+K13</f>
        <v>230</v>
      </c>
      <c r="M13" s="88">
        <v>30000</v>
      </c>
    </row>
    <row r="14" spans="1:13" ht="90">
      <c r="A14" s="49"/>
      <c r="B14" s="87"/>
      <c r="C14" s="85" t="s">
        <v>756</v>
      </c>
      <c r="D14" s="3" t="s">
        <v>762</v>
      </c>
      <c r="E14" s="89"/>
      <c r="F14" s="80"/>
      <c r="G14" s="88"/>
      <c r="H14" s="90"/>
      <c r="I14" s="87"/>
      <c r="J14" s="87"/>
      <c r="K14" s="87"/>
      <c r="L14" s="87"/>
      <c r="M14" s="88"/>
    </row>
    <row r="15" spans="1:13" ht="30">
      <c r="A15" s="49">
        <v>7</v>
      </c>
      <c r="B15" s="87"/>
      <c r="C15" s="86"/>
      <c r="D15" s="79" t="s">
        <v>725</v>
      </c>
      <c r="E15" s="89"/>
      <c r="F15" s="81" t="s">
        <v>105</v>
      </c>
      <c r="G15" s="88"/>
      <c r="H15" s="90"/>
      <c r="I15" s="87"/>
      <c r="J15" s="87"/>
      <c r="K15" s="87"/>
      <c r="L15" s="87"/>
      <c r="M15" s="88"/>
    </row>
    <row r="16" spans="1:13" ht="60">
      <c r="A16" s="49"/>
      <c r="B16" s="87" t="s">
        <v>106</v>
      </c>
      <c r="C16" s="2" t="s">
        <v>642</v>
      </c>
      <c r="D16" s="78" t="s">
        <v>112</v>
      </c>
      <c r="E16" s="89">
        <v>40000</v>
      </c>
      <c r="F16" s="81" t="s">
        <v>54</v>
      </c>
      <c r="G16" s="88">
        <v>30000</v>
      </c>
      <c r="H16" s="90">
        <v>43480</v>
      </c>
      <c r="I16" s="87">
        <v>85</v>
      </c>
      <c r="J16" s="87">
        <v>75</v>
      </c>
      <c r="K16" s="87">
        <v>60</v>
      </c>
      <c r="L16" s="87">
        <f>I16+J16+K16</f>
        <v>220</v>
      </c>
      <c r="M16" s="88">
        <v>20000</v>
      </c>
    </row>
    <row r="17" spans="1:13" ht="75">
      <c r="A17" s="49"/>
      <c r="B17" s="87"/>
      <c r="C17" s="2" t="s">
        <v>643</v>
      </c>
      <c r="D17" s="3" t="s">
        <v>763</v>
      </c>
      <c r="E17" s="89"/>
      <c r="F17" s="80"/>
      <c r="G17" s="88"/>
      <c r="H17" s="90"/>
      <c r="I17" s="87"/>
      <c r="J17" s="87"/>
      <c r="K17" s="87"/>
      <c r="L17" s="87"/>
      <c r="M17" s="88"/>
    </row>
    <row r="18" spans="1:13" ht="30">
      <c r="A18" s="49">
        <v>8</v>
      </c>
      <c r="B18" s="87"/>
      <c r="C18" s="2"/>
      <c r="D18" s="79" t="s">
        <v>724</v>
      </c>
      <c r="E18" s="89"/>
      <c r="F18" s="81" t="s">
        <v>54</v>
      </c>
      <c r="G18" s="88"/>
      <c r="H18" s="90"/>
      <c r="I18" s="87"/>
      <c r="J18" s="87"/>
      <c r="K18" s="87"/>
      <c r="L18" s="87"/>
      <c r="M18" s="88"/>
    </row>
    <row r="19" spans="1:13" ht="75">
      <c r="A19" s="49"/>
      <c r="B19" s="87" t="s">
        <v>123</v>
      </c>
      <c r="C19" s="2" t="s">
        <v>644</v>
      </c>
      <c r="D19" s="78" t="s">
        <v>130</v>
      </c>
      <c r="E19" s="89">
        <v>35000</v>
      </c>
      <c r="F19" s="81" t="s">
        <v>96</v>
      </c>
      <c r="G19" s="88">
        <v>35000</v>
      </c>
      <c r="H19" s="90">
        <v>43480</v>
      </c>
      <c r="I19" s="87">
        <v>70</v>
      </c>
      <c r="J19" s="87">
        <v>80</v>
      </c>
      <c r="K19" s="87">
        <v>75</v>
      </c>
      <c r="L19" s="87">
        <f>I19+J19+K19</f>
        <v>225</v>
      </c>
      <c r="M19" s="88">
        <v>26000</v>
      </c>
    </row>
    <row r="20" spans="1:13" ht="105">
      <c r="A20" s="49"/>
      <c r="B20" s="87"/>
      <c r="C20" s="2" t="s">
        <v>755</v>
      </c>
      <c r="D20" s="3" t="s">
        <v>764</v>
      </c>
      <c r="E20" s="89"/>
      <c r="F20" s="80"/>
      <c r="G20" s="88"/>
      <c r="H20" s="90"/>
      <c r="I20" s="87"/>
      <c r="J20" s="87"/>
      <c r="K20" s="87"/>
      <c r="L20" s="87"/>
      <c r="M20" s="88"/>
    </row>
    <row r="21" spans="1:13" ht="30">
      <c r="A21" s="49">
        <v>10</v>
      </c>
      <c r="B21" s="87"/>
      <c r="C21" s="2"/>
      <c r="D21" s="79" t="s">
        <v>724</v>
      </c>
      <c r="E21" s="89"/>
      <c r="F21" s="81" t="s">
        <v>96</v>
      </c>
      <c r="G21" s="88"/>
      <c r="H21" s="90"/>
      <c r="I21" s="87"/>
      <c r="J21" s="87"/>
      <c r="K21" s="87"/>
      <c r="L21" s="87"/>
      <c r="M21" s="88"/>
    </row>
    <row r="22" spans="1:13" ht="75">
      <c r="A22" s="49"/>
      <c r="B22" s="87" t="s">
        <v>132</v>
      </c>
      <c r="C22" s="2" t="s">
        <v>645</v>
      </c>
      <c r="D22" s="78" t="s">
        <v>138</v>
      </c>
      <c r="E22" s="89">
        <v>50000</v>
      </c>
      <c r="F22" s="81" t="s">
        <v>54</v>
      </c>
      <c r="G22" s="88">
        <v>20000</v>
      </c>
      <c r="H22" s="90">
        <v>43480</v>
      </c>
      <c r="I22" s="87">
        <v>80</v>
      </c>
      <c r="J22" s="87">
        <v>60</v>
      </c>
      <c r="K22" s="87">
        <v>80</v>
      </c>
      <c r="L22" s="87">
        <f>I22+J22+K22</f>
        <v>220</v>
      </c>
      <c r="M22" s="88">
        <v>20000</v>
      </c>
    </row>
    <row r="23" spans="1:13" ht="120">
      <c r="A23" s="49"/>
      <c r="B23" s="87"/>
      <c r="C23" s="2" t="s">
        <v>646</v>
      </c>
      <c r="D23" s="3" t="s">
        <v>765</v>
      </c>
      <c r="E23" s="89"/>
      <c r="F23" s="80"/>
      <c r="G23" s="88"/>
      <c r="H23" s="90"/>
      <c r="I23" s="87"/>
      <c r="J23" s="87"/>
      <c r="K23" s="87"/>
      <c r="L23" s="87"/>
      <c r="M23" s="88"/>
    </row>
    <row r="24" spans="1:13" ht="30">
      <c r="A24" s="49">
        <v>11</v>
      </c>
      <c r="B24" s="87"/>
      <c r="C24" s="2"/>
      <c r="D24" s="79" t="s">
        <v>724</v>
      </c>
      <c r="E24" s="89"/>
      <c r="F24" s="81" t="s">
        <v>54</v>
      </c>
      <c r="G24" s="88"/>
      <c r="H24" s="90"/>
      <c r="I24" s="87"/>
      <c r="J24" s="87"/>
      <c r="K24" s="87"/>
      <c r="L24" s="87"/>
      <c r="M24" s="88"/>
    </row>
    <row r="25" spans="1:13" ht="60">
      <c r="A25" s="49"/>
      <c r="B25" s="87" t="s">
        <v>140</v>
      </c>
      <c r="C25" s="2" t="s">
        <v>647</v>
      </c>
      <c r="D25" s="78" t="s">
        <v>147</v>
      </c>
      <c r="E25" s="89">
        <v>82000</v>
      </c>
      <c r="F25" s="81" t="s">
        <v>66</v>
      </c>
      <c r="G25" s="88">
        <v>30000</v>
      </c>
      <c r="H25" s="90">
        <v>43480</v>
      </c>
      <c r="I25" s="87">
        <v>115</v>
      </c>
      <c r="J25" s="87">
        <v>60</v>
      </c>
      <c r="K25" s="87">
        <v>85</v>
      </c>
      <c r="L25" s="87">
        <f>I25+J25+K25</f>
        <v>260</v>
      </c>
      <c r="M25" s="88">
        <v>30000</v>
      </c>
    </row>
    <row r="26" spans="1:13" ht="105">
      <c r="A26" s="49"/>
      <c r="B26" s="87"/>
      <c r="C26" s="2" t="s">
        <v>754</v>
      </c>
      <c r="D26" s="3" t="s">
        <v>766</v>
      </c>
      <c r="E26" s="89"/>
      <c r="F26" s="80"/>
      <c r="G26" s="88"/>
      <c r="H26" s="90"/>
      <c r="I26" s="87"/>
      <c r="J26" s="87"/>
      <c r="K26" s="87"/>
      <c r="L26" s="87"/>
      <c r="M26" s="88"/>
    </row>
    <row r="27" spans="1:13" ht="30">
      <c r="A27" s="49">
        <v>12</v>
      </c>
      <c r="B27" s="87"/>
      <c r="C27" s="2"/>
      <c r="D27" s="79" t="s">
        <v>724</v>
      </c>
      <c r="E27" s="89"/>
      <c r="F27" s="81" t="s">
        <v>66</v>
      </c>
      <c r="G27" s="88"/>
      <c r="H27" s="90"/>
      <c r="I27" s="87"/>
      <c r="J27" s="87"/>
      <c r="K27" s="87"/>
      <c r="L27" s="87"/>
      <c r="M27" s="88"/>
    </row>
    <row r="28" spans="1:13" ht="60">
      <c r="A28" s="49"/>
      <c r="B28" s="87" t="s">
        <v>149</v>
      </c>
      <c r="C28" s="2" t="s">
        <v>648</v>
      </c>
      <c r="D28" s="78" t="s">
        <v>156</v>
      </c>
      <c r="E28" s="89">
        <v>1112000</v>
      </c>
      <c r="F28" s="81" t="s">
        <v>158</v>
      </c>
      <c r="G28" s="88">
        <v>50000</v>
      </c>
      <c r="H28" s="90">
        <v>43480</v>
      </c>
      <c r="I28" s="87">
        <v>100</v>
      </c>
      <c r="J28" s="87">
        <v>40</v>
      </c>
      <c r="K28" s="87">
        <v>100</v>
      </c>
      <c r="L28" s="87">
        <f>I28+J28+K28</f>
        <v>240</v>
      </c>
      <c r="M28" s="88">
        <v>40000</v>
      </c>
    </row>
    <row r="29" spans="1:13" ht="90">
      <c r="A29" s="49"/>
      <c r="B29" s="87"/>
      <c r="C29" s="2" t="s">
        <v>753</v>
      </c>
      <c r="D29" s="3" t="s">
        <v>767</v>
      </c>
      <c r="E29" s="89"/>
      <c r="F29" s="80"/>
      <c r="G29" s="88"/>
      <c r="H29" s="90"/>
      <c r="I29" s="87"/>
      <c r="J29" s="87"/>
      <c r="K29" s="87"/>
      <c r="L29" s="87"/>
      <c r="M29" s="88"/>
    </row>
    <row r="30" spans="1:13" ht="30">
      <c r="A30" s="49">
        <v>13</v>
      </c>
      <c r="B30" s="87"/>
      <c r="C30" s="2"/>
      <c r="D30" s="79" t="s">
        <v>724</v>
      </c>
      <c r="E30" s="89"/>
      <c r="F30" s="81" t="s">
        <v>159</v>
      </c>
      <c r="G30" s="88"/>
      <c r="H30" s="90"/>
      <c r="I30" s="87"/>
      <c r="J30" s="87"/>
      <c r="K30" s="87"/>
      <c r="L30" s="87"/>
      <c r="M30" s="88"/>
    </row>
    <row r="31" spans="1:13" ht="75">
      <c r="A31" s="49"/>
      <c r="B31" s="87" t="s">
        <v>160</v>
      </c>
      <c r="C31" s="2" t="s">
        <v>649</v>
      </c>
      <c r="D31" s="78" t="s">
        <v>167</v>
      </c>
      <c r="E31" s="89">
        <v>61000</v>
      </c>
      <c r="F31" s="81" t="s">
        <v>105</v>
      </c>
      <c r="G31" s="88">
        <v>30000</v>
      </c>
      <c r="H31" s="90">
        <v>43480</v>
      </c>
      <c r="I31" s="87">
        <v>105</v>
      </c>
      <c r="J31" s="87">
        <v>70</v>
      </c>
      <c r="K31" s="87">
        <v>60</v>
      </c>
      <c r="L31" s="87">
        <f>I31+J31+K31</f>
        <v>235</v>
      </c>
      <c r="M31" s="88">
        <v>30000</v>
      </c>
    </row>
    <row r="32" spans="1:13" ht="90">
      <c r="A32" s="49"/>
      <c r="B32" s="87"/>
      <c r="C32" s="2" t="s">
        <v>752</v>
      </c>
      <c r="D32" s="3" t="s">
        <v>768</v>
      </c>
      <c r="E32" s="89"/>
      <c r="F32" s="80"/>
      <c r="G32" s="88"/>
      <c r="H32" s="90"/>
      <c r="I32" s="87"/>
      <c r="J32" s="87"/>
      <c r="K32" s="87"/>
      <c r="L32" s="87"/>
      <c r="M32" s="88"/>
    </row>
    <row r="33" spans="1:13" ht="30">
      <c r="A33" s="49">
        <v>14</v>
      </c>
      <c r="B33" s="87"/>
      <c r="C33" s="2"/>
      <c r="D33" s="79" t="s">
        <v>724</v>
      </c>
      <c r="E33" s="89"/>
      <c r="F33" s="81" t="s">
        <v>105</v>
      </c>
      <c r="G33" s="88"/>
      <c r="H33" s="90"/>
      <c r="I33" s="87"/>
      <c r="J33" s="87"/>
      <c r="K33" s="87"/>
      <c r="L33" s="87"/>
      <c r="M33" s="88"/>
    </row>
    <row r="34" spans="1:13" ht="75">
      <c r="A34" s="49"/>
      <c r="B34" s="87" t="s">
        <v>169</v>
      </c>
      <c r="C34" s="2" t="s">
        <v>650</v>
      </c>
      <c r="D34" s="78" t="s">
        <v>176</v>
      </c>
      <c r="E34" s="89">
        <v>45000</v>
      </c>
      <c r="F34" s="81" t="s">
        <v>159</v>
      </c>
      <c r="G34" s="88">
        <v>35000</v>
      </c>
      <c r="H34" s="90">
        <v>43480</v>
      </c>
      <c r="I34" s="87">
        <v>95</v>
      </c>
      <c r="J34" s="87">
        <v>80</v>
      </c>
      <c r="K34" s="87">
        <v>65</v>
      </c>
      <c r="L34" s="87">
        <f>I34+J34+K34</f>
        <v>240</v>
      </c>
      <c r="M34" s="88">
        <v>35000</v>
      </c>
    </row>
    <row r="35" spans="1:13" ht="120">
      <c r="A35" s="49"/>
      <c r="B35" s="87"/>
      <c r="C35" s="2" t="s">
        <v>751</v>
      </c>
      <c r="D35" s="3" t="s">
        <v>769</v>
      </c>
      <c r="E35" s="89"/>
      <c r="F35" s="80"/>
      <c r="G35" s="88"/>
      <c r="H35" s="90"/>
      <c r="I35" s="87"/>
      <c r="J35" s="87"/>
      <c r="K35" s="87"/>
      <c r="L35" s="87"/>
      <c r="M35" s="88"/>
    </row>
    <row r="36" spans="1:13" ht="30">
      <c r="A36" s="49">
        <v>15</v>
      </c>
      <c r="B36" s="87"/>
      <c r="C36" s="2"/>
      <c r="D36" s="79" t="s">
        <v>724</v>
      </c>
      <c r="E36" s="89"/>
      <c r="F36" s="81" t="s">
        <v>159</v>
      </c>
      <c r="G36" s="88"/>
      <c r="H36" s="90"/>
      <c r="I36" s="87"/>
      <c r="J36" s="87"/>
      <c r="K36" s="87"/>
      <c r="L36" s="87"/>
      <c r="M36" s="88"/>
    </row>
    <row r="37" spans="1:13" ht="75">
      <c r="A37" s="49"/>
      <c r="B37" s="87" t="s">
        <v>178</v>
      </c>
      <c r="C37" s="2" t="s">
        <v>651</v>
      </c>
      <c r="D37" s="78" t="s">
        <v>185</v>
      </c>
      <c r="E37" s="89">
        <v>500000</v>
      </c>
      <c r="F37" s="81" t="s">
        <v>66</v>
      </c>
      <c r="G37" s="88">
        <v>200000</v>
      </c>
      <c r="H37" s="90">
        <v>43480</v>
      </c>
      <c r="I37" s="87">
        <v>135</v>
      </c>
      <c r="J37" s="87">
        <v>95</v>
      </c>
      <c r="K37" s="87">
        <v>140</v>
      </c>
      <c r="L37" s="87">
        <f>I37+J37+K37</f>
        <v>370</v>
      </c>
      <c r="M37" s="88">
        <v>200000</v>
      </c>
    </row>
    <row r="38" spans="1:13" ht="90">
      <c r="A38" s="49"/>
      <c r="B38" s="87"/>
      <c r="C38" s="2" t="s">
        <v>750</v>
      </c>
      <c r="D38" s="3" t="s">
        <v>770</v>
      </c>
      <c r="E38" s="89"/>
      <c r="F38" s="80"/>
      <c r="G38" s="88"/>
      <c r="H38" s="90"/>
      <c r="I38" s="87"/>
      <c r="J38" s="87"/>
      <c r="K38" s="87"/>
      <c r="L38" s="87"/>
      <c r="M38" s="88"/>
    </row>
    <row r="39" spans="1:13" ht="30">
      <c r="A39" s="49">
        <v>16</v>
      </c>
      <c r="B39" s="87"/>
      <c r="C39" s="2"/>
      <c r="D39" s="79" t="s">
        <v>725</v>
      </c>
      <c r="E39" s="89"/>
      <c r="F39" s="81" t="s">
        <v>66</v>
      </c>
      <c r="G39" s="88"/>
      <c r="H39" s="90"/>
      <c r="I39" s="87"/>
      <c r="J39" s="87"/>
      <c r="K39" s="87"/>
      <c r="L39" s="87"/>
      <c r="M39" s="88"/>
    </row>
    <row r="40" spans="1:13" ht="75">
      <c r="A40" s="49"/>
      <c r="B40" s="87" t="s">
        <v>187</v>
      </c>
      <c r="C40" s="2" t="s">
        <v>652</v>
      </c>
      <c r="D40" s="78" t="s">
        <v>193</v>
      </c>
      <c r="E40" s="89">
        <v>34000</v>
      </c>
      <c r="F40" s="81" t="s">
        <v>159</v>
      </c>
      <c r="G40" s="88">
        <v>34000</v>
      </c>
      <c r="H40" s="90">
        <v>43480</v>
      </c>
      <c r="I40" s="87">
        <v>105</v>
      </c>
      <c r="J40" s="87">
        <v>60</v>
      </c>
      <c r="K40" s="87">
        <v>65</v>
      </c>
      <c r="L40" s="87">
        <f>I40+J40+K40</f>
        <v>230</v>
      </c>
      <c r="M40" s="88">
        <v>30000</v>
      </c>
    </row>
    <row r="41" spans="1:13" ht="120">
      <c r="A41" s="49"/>
      <c r="B41" s="87"/>
      <c r="C41" s="2" t="s">
        <v>749</v>
      </c>
      <c r="D41" s="3" t="s">
        <v>771</v>
      </c>
      <c r="E41" s="89"/>
      <c r="F41" s="80"/>
      <c r="G41" s="88"/>
      <c r="H41" s="90"/>
      <c r="I41" s="87"/>
      <c r="J41" s="87"/>
      <c r="K41" s="87"/>
      <c r="L41" s="87"/>
      <c r="M41" s="88"/>
    </row>
    <row r="42" spans="1:13" ht="30">
      <c r="A42" s="49">
        <v>17</v>
      </c>
      <c r="B42" s="87"/>
      <c r="C42" s="2"/>
      <c r="D42" s="79" t="s">
        <v>724</v>
      </c>
      <c r="E42" s="89"/>
      <c r="F42" s="81" t="s">
        <v>159</v>
      </c>
      <c r="G42" s="88"/>
      <c r="H42" s="90"/>
      <c r="I42" s="87"/>
      <c r="J42" s="87"/>
      <c r="K42" s="87"/>
      <c r="L42" s="87"/>
      <c r="M42" s="88"/>
    </row>
    <row r="43" spans="1:13" ht="60">
      <c r="A43" s="49"/>
      <c r="B43" s="87" t="s">
        <v>195</v>
      </c>
      <c r="C43" s="2" t="s">
        <v>653</v>
      </c>
      <c r="D43" s="78" t="s">
        <v>200</v>
      </c>
      <c r="E43" s="89">
        <v>100000</v>
      </c>
      <c r="F43" s="81" t="s">
        <v>66</v>
      </c>
      <c r="G43" s="88">
        <v>50000</v>
      </c>
      <c r="H43" s="90">
        <v>43480</v>
      </c>
      <c r="I43" s="87">
        <v>80</v>
      </c>
      <c r="J43" s="87">
        <v>85</v>
      </c>
      <c r="K43" s="87">
        <v>85</v>
      </c>
      <c r="L43" s="87">
        <f>I43+J43+K43</f>
        <v>250</v>
      </c>
      <c r="M43" s="88">
        <v>50000</v>
      </c>
    </row>
    <row r="44" spans="1:13" ht="90">
      <c r="A44" s="49"/>
      <c r="B44" s="87"/>
      <c r="C44" s="2" t="s">
        <v>748</v>
      </c>
      <c r="D44" s="3" t="s">
        <v>772</v>
      </c>
      <c r="E44" s="89"/>
      <c r="F44" s="80"/>
      <c r="G44" s="88"/>
      <c r="H44" s="90"/>
      <c r="I44" s="87"/>
      <c r="J44" s="87"/>
      <c r="K44" s="87"/>
      <c r="L44" s="87"/>
      <c r="M44" s="88"/>
    </row>
    <row r="45" spans="1:13" ht="30">
      <c r="A45" s="49">
        <v>18</v>
      </c>
      <c r="B45" s="87"/>
      <c r="C45" s="2"/>
      <c r="D45" s="79" t="s">
        <v>724</v>
      </c>
      <c r="E45" s="89"/>
      <c r="F45" s="81" t="s">
        <v>105</v>
      </c>
      <c r="G45" s="88"/>
      <c r="H45" s="90"/>
      <c r="I45" s="87"/>
      <c r="J45" s="87"/>
      <c r="K45" s="87"/>
      <c r="L45" s="87"/>
      <c r="M45" s="88"/>
    </row>
    <row r="46" spans="1:13" ht="60">
      <c r="A46" s="49"/>
      <c r="B46" s="87" t="s">
        <v>202</v>
      </c>
      <c r="C46" s="2" t="s">
        <v>654</v>
      </c>
      <c r="D46" s="78" t="s">
        <v>207</v>
      </c>
      <c r="E46" s="89">
        <v>25000</v>
      </c>
      <c r="F46" s="81" t="s">
        <v>46</v>
      </c>
      <c r="G46" s="88">
        <v>20000</v>
      </c>
      <c r="H46" s="90">
        <v>43480</v>
      </c>
      <c r="I46" s="87">
        <v>100</v>
      </c>
      <c r="J46" s="87">
        <v>45</v>
      </c>
      <c r="K46" s="87">
        <v>75</v>
      </c>
      <c r="L46" s="87">
        <f>I46+J46+K46</f>
        <v>220</v>
      </c>
      <c r="M46" s="88">
        <v>20000</v>
      </c>
    </row>
    <row r="47" spans="1:13" ht="75">
      <c r="A47" s="49"/>
      <c r="B47" s="87"/>
      <c r="C47" s="2" t="s">
        <v>747</v>
      </c>
      <c r="D47" s="3" t="s">
        <v>773</v>
      </c>
      <c r="E47" s="89"/>
      <c r="F47" s="80"/>
      <c r="G47" s="88"/>
      <c r="H47" s="90"/>
      <c r="I47" s="87"/>
      <c r="J47" s="87"/>
      <c r="K47" s="87"/>
      <c r="L47" s="87"/>
      <c r="M47" s="88"/>
    </row>
    <row r="48" spans="1:13" ht="30">
      <c r="A48" s="49">
        <v>19</v>
      </c>
      <c r="B48" s="87"/>
      <c r="C48" s="2"/>
      <c r="D48" s="79" t="s">
        <v>724</v>
      </c>
      <c r="E48" s="89"/>
      <c r="F48" s="81" t="s">
        <v>105</v>
      </c>
      <c r="G48" s="88"/>
      <c r="H48" s="90"/>
      <c r="I48" s="87"/>
      <c r="J48" s="87"/>
      <c r="K48" s="87"/>
      <c r="L48" s="87"/>
      <c r="M48" s="88"/>
    </row>
    <row r="49" spans="1:13" ht="75">
      <c r="A49" s="49"/>
      <c r="B49" s="87" t="s">
        <v>209</v>
      </c>
      <c r="C49" s="2" t="s">
        <v>655</v>
      </c>
      <c r="D49" s="78" t="s">
        <v>214</v>
      </c>
      <c r="E49" s="89">
        <v>160000</v>
      </c>
      <c r="F49" s="81" t="s">
        <v>96</v>
      </c>
      <c r="G49" s="88">
        <v>80000</v>
      </c>
      <c r="H49" s="90">
        <v>43480</v>
      </c>
      <c r="I49" s="87">
        <v>110</v>
      </c>
      <c r="J49" s="87">
        <v>80</v>
      </c>
      <c r="K49" s="87">
        <v>90</v>
      </c>
      <c r="L49" s="87">
        <f>I49+J49+K49</f>
        <v>280</v>
      </c>
      <c r="M49" s="88">
        <v>80000</v>
      </c>
    </row>
    <row r="50" spans="1:13" ht="105">
      <c r="A50" s="49"/>
      <c r="B50" s="87"/>
      <c r="C50" s="2" t="s">
        <v>746</v>
      </c>
      <c r="D50" s="3" t="s">
        <v>774</v>
      </c>
      <c r="E50" s="89"/>
      <c r="F50" s="80"/>
      <c r="G50" s="88"/>
      <c r="H50" s="90"/>
      <c r="I50" s="87"/>
      <c r="J50" s="87"/>
      <c r="K50" s="87"/>
      <c r="L50" s="87"/>
      <c r="M50" s="88"/>
    </row>
    <row r="51" spans="1:13" ht="30">
      <c r="A51" s="49">
        <v>20</v>
      </c>
      <c r="B51" s="87"/>
      <c r="C51" s="2"/>
      <c r="D51" s="79" t="s">
        <v>724</v>
      </c>
      <c r="E51" s="89"/>
      <c r="F51" s="81" t="s">
        <v>96</v>
      </c>
      <c r="G51" s="88"/>
      <c r="H51" s="90"/>
      <c r="I51" s="87"/>
      <c r="J51" s="87"/>
      <c r="K51" s="87"/>
      <c r="L51" s="87"/>
      <c r="M51" s="88"/>
    </row>
    <row r="52" spans="1:13" ht="60">
      <c r="A52" s="49"/>
      <c r="B52" s="87" t="s">
        <v>216</v>
      </c>
      <c r="C52" s="2" t="s">
        <v>656</v>
      </c>
      <c r="D52" s="78" t="s">
        <v>221</v>
      </c>
      <c r="E52" s="89">
        <v>345000</v>
      </c>
      <c r="F52" s="81" t="s">
        <v>66</v>
      </c>
      <c r="G52" s="88">
        <v>172500</v>
      </c>
      <c r="H52" s="90">
        <v>43480</v>
      </c>
      <c r="I52" s="87">
        <v>105</v>
      </c>
      <c r="J52" s="87">
        <v>80</v>
      </c>
      <c r="K52" s="87">
        <v>130</v>
      </c>
      <c r="L52" s="87">
        <f>I52+J52+K52</f>
        <v>315</v>
      </c>
      <c r="M52" s="88">
        <v>100000</v>
      </c>
    </row>
    <row r="53" spans="1:13" ht="120">
      <c r="A53" s="49"/>
      <c r="B53" s="87"/>
      <c r="C53" s="2" t="s">
        <v>657</v>
      </c>
      <c r="D53" s="3" t="s">
        <v>775</v>
      </c>
      <c r="E53" s="89"/>
      <c r="F53" s="80"/>
      <c r="G53" s="88"/>
      <c r="H53" s="90"/>
      <c r="I53" s="87"/>
      <c r="J53" s="87"/>
      <c r="K53" s="87"/>
      <c r="L53" s="87"/>
      <c r="M53" s="88"/>
    </row>
    <row r="54" spans="1:13" ht="30">
      <c r="A54" s="49">
        <v>21</v>
      </c>
      <c r="B54" s="87"/>
      <c r="C54" s="2"/>
      <c r="D54" s="79" t="s">
        <v>725</v>
      </c>
      <c r="E54" s="89"/>
      <c r="F54" s="81" t="s">
        <v>105</v>
      </c>
      <c r="G54" s="88"/>
      <c r="H54" s="90"/>
      <c r="I54" s="87"/>
      <c r="J54" s="87"/>
      <c r="K54" s="87"/>
      <c r="L54" s="87"/>
      <c r="M54" s="88"/>
    </row>
    <row r="55" spans="1:13" ht="60">
      <c r="A55" s="49"/>
      <c r="B55" s="87" t="s">
        <v>223</v>
      </c>
      <c r="C55" s="2" t="s">
        <v>658</v>
      </c>
      <c r="D55" s="78" t="s">
        <v>230</v>
      </c>
      <c r="E55" s="89">
        <v>40000</v>
      </c>
      <c r="F55" s="81" t="s">
        <v>45</v>
      </c>
      <c r="G55" s="88">
        <v>25000</v>
      </c>
      <c r="H55" s="90">
        <v>43480</v>
      </c>
      <c r="I55" s="87">
        <v>55</v>
      </c>
      <c r="J55" s="87">
        <v>60</v>
      </c>
      <c r="K55" s="87">
        <v>100</v>
      </c>
      <c r="L55" s="87">
        <f>I55+J55+K55</f>
        <v>215</v>
      </c>
      <c r="M55" s="88">
        <v>15000</v>
      </c>
    </row>
    <row r="56" spans="1:13" ht="105">
      <c r="A56" s="49"/>
      <c r="B56" s="87"/>
      <c r="C56" s="2" t="s">
        <v>659</v>
      </c>
      <c r="D56" s="3" t="s">
        <v>776</v>
      </c>
      <c r="E56" s="89"/>
      <c r="F56" s="80"/>
      <c r="G56" s="88"/>
      <c r="H56" s="90"/>
      <c r="I56" s="87"/>
      <c r="J56" s="87"/>
      <c r="K56" s="87"/>
      <c r="L56" s="87"/>
      <c r="M56" s="88"/>
    </row>
    <row r="57" spans="1:13" ht="30">
      <c r="A57" s="49">
        <v>22</v>
      </c>
      <c r="B57" s="87"/>
      <c r="C57" s="2"/>
      <c r="D57" s="79" t="s">
        <v>724</v>
      </c>
      <c r="E57" s="89"/>
      <c r="F57" s="81" t="s">
        <v>45</v>
      </c>
      <c r="G57" s="88"/>
      <c r="H57" s="90"/>
      <c r="I57" s="87"/>
      <c r="J57" s="87"/>
      <c r="K57" s="87"/>
      <c r="L57" s="87"/>
      <c r="M57" s="88"/>
    </row>
    <row r="58" spans="1:13" ht="60">
      <c r="A58" s="49"/>
      <c r="B58" s="87" t="s">
        <v>232</v>
      </c>
      <c r="C58" s="2" t="s">
        <v>660</v>
      </c>
      <c r="D58" s="78" t="s">
        <v>237</v>
      </c>
      <c r="E58" s="89">
        <v>50000</v>
      </c>
      <c r="F58" s="81" t="s">
        <v>54</v>
      </c>
      <c r="G58" s="88">
        <v>25000</v>
      </c>
      <c r="H58" s="90">
        <v>43480</v>
      </c>
      <c r="I58" s="87">
        <v>85</v>
      </c>
      <c r="J58" s="87">
        <v>65</v>
      </c>
      <c r="K58" s="87">
        <v>70</v>
      </c>
      <c r="L58" s="87">
        <f>I58+J58+K58</f>
        <v>220</v>
      </c>
      <c r="M58" s="88">
        <v>20000</v>
      </c>
    </row>
    <row r="59" spans="1:13" ht="75">
      <c r="A59" s="49"/>
      <c r="B59" s="87"/>
      <c r="C59" s="2" t="s">
        <v>745</v>
      </c>
      <c r="D59" s="3" t="s">
        <v>777</v>
      </c>
      <c r="E59" s="89"/>
      <c r="F59" s="80"/>
      <c r="G59" s="88"/>
      <c r="H59" s="90"/>
      <c r="I59" s="87"/>
      <c r="J59" s="87"/>
      <c r="K59" s="87"/>
      <c r="L59" s="87"/>
      <c r="M59" s="88"/>
    </row>
    <row r="60" spans="1:13" ht="30">
      <c r="A60" s="49">
        <v>23</v>
      </c>
      <c r="B60" s="87"/>
      <c r="C60" s="2"/>
      <c r="D60" s="79" t="s">
        <v>724</v>
      </c>
      <c r="E60" s="89"/>
      <c r="F60" s="81" t="s">
        <v>46</v>
      </c>
      <c r="G60" s="88"/>
      <c r="H60" s="90"/>
      <c r="I60" s="87"/>
      <c r="J60" s="87"/>
      <c r="K60" s="87"/>
      <c r="L60" s="87"/>
      <c r="M60" s="88"/>
    </row>
    <row r="61" spans="1:13" ht="60">
      <c r="A61" s="49"/>
      <c r="B61" s="87" t="s">
        <v>239</v>
      </c>
      <c r="C61" s="2" t="s">
        <v>661</v>
      </c>
      <c r="D61" s="78" t="s">
        <v>244</v>
      </c>
      <c r="E61" s="89">
        <v>140000</v>
      </c>
      <c r="F61" s="81" t="s">
        <v>104</v>
      </c>
      <c r="G61" s="88">
        <v>35000</v>
      </c>
      <c r="H61" s="90">
        <v>43480</v>
      </c>
      <c r="I61" s="87">
        <v>115</v>
      </c>
      <c r="J61" s="87">
        <v>80</v>
      </c>
      <c r="K61" s="87">
        <v>110</v>
      </c>
      <c r="L61" s="87">
        <f>I61+J61+K61</f>
        <v>305</v>
      </c>
      <c r="M61" s="88">
        <v>35000</v>
      </c>
    </row>
    <row r="62" spans="1:13" ht="105">
      <c r="A62" s="49"/>
      <c r="B62" s="87"/>
      <c r="C62" s="2" t="s">
        <v>744</v>
      </c>
      <c r="D62" s="3" t="s">
        <v>778</v>
      </c>
      <c r="E62" s="89"/>
      <c r="F62" s="80"/>
      <c r="G62" s="88"/>
      <c r="H62" s="90"/>
      <c r="I62" s="87"/>
      <c r="J62" s="87"/>
      <c r="K62" s="87"/>
      <c r="L62" s="87"/>
      <c r="M62" s="88"/>
    </row>
    <row r="63" spans="1:13" ht="30">
      <c r="A63" s="49">
        <v>24</v>
      </c>
      <c r="B63" s="87"/>
      <c r="C63" s="2"/>
      <c r="D63" s="79" t="s">
        <v>724</v>
      </c>
      <c r="E63" s="89"/>
      <c r="F63" s="81" t="s">
        <v>105</v>
      </c>
      <c r="G63" s="88"/>
      <c r="H63" s="90"/>
      <c r="I63" s="87"/>
      <c r="J63" s="87"/>
      <c r="K63" s="87"/>
      <c r="L63" s="87"/>
      <c r="M63" s="88"/>
    </row>
    <row r="64" spans="1:13" ht="75">
      <c r="A64" s="49"/>
      <c r="B64" s="87" t="s">
        <v>246</v>
      </c>
      <c r="C64" s="2" t="s">
        <v>662</v>
      </c>
      <c r="D64" s="78" t="s">
        <v>251</v>
      </c>
      <c r="E64" s="89">
        <v>383000</v>
      </c>
      <c r="F64" s="81" t="s">
        <v>54</v>
      </c>
      <c r="G64" s="88">
        <v>190000</v>
      </c>
      <c r="H64" s="90">
        <v>43480</v>
      </c>
      <c r="I64" s="87">
        <v>130</v>
      </c>
      <c r="J64" s="87">
        <v>90</v>
      </c>
      <c r="K64" s="87">
        <v>130</v>
      </c>
      <c r="L64" s="87">
        <f>I64+J64+K64</f>
        <v>350</v>
      </c>
      <c r="M64" s="88">
        <v>150000</v>
      </c>
    </row>
    <row r="65" spans="1:13" ht="105">
      <c r="A65" s="49"/>
      <c r="B65" s="87"/>
      <c r="C65" s="2" t="s">
        <v>743</v>
      </c>
      <c r="D65" s="3" t="s">
        <v>779</v>
      </c>
      <c r="E65" s="89"/>
      <c r="F65" s="80"/>
      <c r="G65" s="88"/>
      <c r="H65" s="90"/>
      <c r="I65" s="87"/>
      <c r="J65" s="87"/>
      <c r="K65" s="87"/>
      <c r="L65" s="87"/>
      <c r="M65" s="88"/>
    </row>
    <row r="66" spans="1:13" ht="30">
      <c r="A66" s="49">
        <v>25</v>
      </c>
      <c r="B66" s="87"/>
      <c r="C66" s="2"/>
      <c r="D66" s="79" t="s">
        <v>724</v>
      </c>
      <c r="E66" s="89"/>
      <c r="F66" s="81" t="s">
        <v>54</v>
      </c>
      <c r="G66" s="88"/>
      <c r="H66" s="90"/>
      <c r="I66" s="87"/>
      <c r="J66" s="87"/>
      <c r="K66" s="87"/>
      <c r="L66" s="87"/>
      <c r="M66" s="88"/>
    </row>
    <row r="67" spans="1:13" ht="75">
      <c r="A67" s="49"/>
      <c r="B67" s="87" t="s">
        <v>253</v>
      </c>
      <c r="C67" s="2" t="s">
        <v>663</v>
      </c>
      <c r="D67" s="78" t="s">
        <v>258</v>
      </c>
      <c r="E67" s="89">
        <v>170000</v>
      </c>
      <c r="F67" s="81" t="s">
        <v>45</v>
      </c>
      <c r="G67" s="88">
        <v>50000</v>
      </c>
      <c r="H67" s="90">
        <v>43480</v>
      </c>
      <c r="I67" s="87">
        <v>110</v>
      </c>
      <c r="J67" s="87">
        <v>75</v>
      </c>
      <c r="K67" s="87">
        <v>65</v>
      </c>
      <c r="L67" s="87">
        <f>I67+J67+K67</f>
        <v>250</v>
      </c>
      <c r="M67" s="88">
        <v>50000</v>
      </c>
    </row>
    <row r="68" spans="1:13" ht="75">
      <c r="A68" s="49"/>
      <c r="B68" s="87"/>
      <c r="C68" s="2" t="s">
        <v>664</v>
      </c>
      <c r="D68" s="3" t="s">
        <v>780</v>
      </c>
      <c r="E68" s="89"/>
      <c r="F68" s="80"/>
      <c r="G68" s="88"/>
      <c r="H68" s="90"/>
      <c r="I68" s="87"/>
      <c r="J68" s="87"/>
      <c r="K68" s="87"/>
      <c r="L68" s="87"/>
      <c r="M68" s="88"/>
    </row>
    <row r="69" spans="1:13" ht="30">
      <c r="A69" s="49">
        <v>26</v>
      </c>
      <c r="B69" s="87"/>
      <c r="C69" s="2"/>
      <c r="D69" s="79" t="s">
        <v>724</v>
      </c>
      <c r="E69" s="89"/>
      <c r="F69" s="81" t="s">
        <v>45</v>
      </c>
      <c r="G69" s="88"/>
      <c r="H69" s="90"/>
      <c r="I69" s="87"/>
      <c r="J69" s="87"/>
      <c r="K69" s="87"/>
      <c r="L69" s="87"/>
      <c r="M69" s="88"/>
    </row>
    <row r="70" spans="1:13" ht="60">
      <c r="A70" s="49"/>
      <c r="B70" s="87" t="s">
        <v>260</v>
      </c>
      <c r="C70" s="2" t="s">
        <v>665</v>
      </c>
      <c r="D70" s="78" t="s">
        <v>267</v>
      </c>
      <c r="E70" s="89">
        <v>40000</v>
      </c>
      <c r="F70" s="81" t="s">
        <v>159</v>
      </c>
      <c r="G70" s="88">
        <v>25000</v>
      </c>
      <c r="H70" s="90">
        <v>43480</v>
      </c>
      <c r="I70" s="87">
        <v>75</v>
      </c>
      <c r="J70" s="87">
        <v>60</v>
      </c>
      <c r="K70" s="87">
        <v>85</v>
      </c>
      <c r="L70" s="87">
        <f>I70+J70+K70</f>
        <v>220</v>
      </c>
      <c r="M70" s="88">
        <v>20000</v>
      </c>
    </row>
    <row r="71" spans="1:13" ht="90">
      <c r="A71" s="49"/>
      <c r="B71" s="87"/>
      <c r="C71" s="2" t="s">
        <v>666</v>
      </c>
      <c r="D71" s="3" t="s">
        <v>781</v>
      </c>
      <c r="E71" s="89"/>
      <c r="F71" s="80"/>
      <c r="G71" s="88"/>
      <c r="H71" s="90"/>
      <c r="I71" s="87"/>
      <c r="J71" s="87"/>
      <c r="K71" s="87"/>
      <c r="L71" s="87"/>
      <c r="M71" s="88"/>
    </row>
    <row r="72" spans="1:13" ht="30">
      <c r="A72" s="49">
        <v>27</v>
      </c>
      <c r="B72" s="87"/>
      <c r="C72" s="2"/>
      <c r="D72" s="79" t="s">
        <v>724</v>
      </c>
      <c r="E72" s="89"/>
      <c r="F72" s="81" t="s">
        <v>159</v>
      </c>
      <c r="G72" s="88"/>
      <c r="H72" s="90"/>
      <c r="I72" s="87"/>
      <c r="J72" s="87"/>
      <c r="K72" s="87"/>
      <c r="L72" s="87"/>
      <c r="M72" s="88"/>
    </row>
    <row r="73" spans="1:13" ht="75">
      <c r="A73" s="49"/>
      <c r="B73" s="87" t="s">
        <v>269</v>
      </c>
      <c r="C73" s="2" t="s">
        <v>663</v>
      </c>
      <c r="D73" s="78" t="s">
        <v>270</v>
      </c>
      <c r="E73" s="89">
        <v>130000</v>
      </c>
      <c r="F73" s="81" t="s">
        <v>46</v>
      </c>
      <c r="G73" s="88">
        <v>60000</v>
      </c>
      <c r="H73" s="90">
        <v>43480</v>
      </c>
      <c r="I73" s="87">
        <v>125</v>
      </c>
      <c r="J73" s="87">
        <v>85</v>
      </c>
      <c r="K73" s="87">
        <v>60</v>
      </c>
      <c r="L73" s="87">
        <f>I73+J73+K73</f>
        <v>270</v>
      </c>
      <c r="M73" s="88">
        <v>60000</v>
      </c>
    </row>
    <row r="74" spans="1:13" ht="105">
      <c r="A74" s="49"/>
      <c r="B74" s="87"/>
      <c r="C74" s="2" t="s">
        <v>664</v>
      </c>
      <c r="D74" s="3" t="s">
        <v>271</v>
      </c>
      <c r="E74" s="89"/>
      <c r="F74" s="80"/>
      <c r="G74" s="88"/>
      <c r="H74" s="90"/>
      <c r="I74" s="87"/>
      <c r="J74" s="87"/>
      <c r="K74" s="87"/>
      <c r="L74" s="87"/>
      <c r="M74" s="88"/>
    </row>
    <row r="75" spans="1:13" ht="30">
      <c r="A75" s="49">
        <v>28</v>
      </c>
      <c r="B75" s="87"/>
      <c r="C75" s="2"/>
      <c r="D75" s="79" t="s">
        <v>724</v>
      </c>
      <c r="E75" s="89"/>
      <c r="F75" s="81" t="s">
        <v>46</v>
      </c>
      <c r="G75" s="88"/>
      <c r="H75" s="90"/>
      <c r="I75" s="87"/>
      <c r="J75" s="87"/>
      <c r="K75" s="87"/>
      <c r="L75" s="87"/>
      <c r="M75" s="88"/>
    </row>
    <row r="76" spans="1:13" ht="75">
      <c r="A76" s="49"/>
      <c r="B76" s="87" t="s">
        <v>272</v>
      </c>
      <c r="C76" s="2" t="s">
        <v>667</v>
      </c>
      <c r="D76" s="78" t="s">
        <v>279</v>
      </c>
      <c r="E76" s="89">
        <v>305000</v>
      </c>
      <c r="F76" s="81" t="s">
        <v>54</v>
      </c>
      <c r="G76" s="88">
        <v>60000</v>
      </c>
      <c r="H76" s="90">
        <v>43480</v>
      </c>
      <c r="I76" s="87">
        <v>120</v>
      </c>
      <c r="J76" s="87">
        <v>55</v>
      </c>
      <c r="K76" s="87">
        <v>75</v>
      </c>
      <c r="L76" s="87">
        <f>I76+J76+K76</f>
        <v>250</v>
      </c>
      <c r="M76" s="88">
        <v>50000</v>
      </c>
    </row>
    <row r="77" spans="1:13" ht="105">
      <c r="A77" s="49"/>
      <c r="B77" s="87"/>
      <c r="C77" s="2" t="s">
        <v>742</v>
      </c>
      <c r="D77" s="3" t="s">
        <v>782</v>
      </c>
      <c r="E77" s="89"/>
      <c r="F77" s="80"/>
      <c r="G77" s="88"/>
      <c r="H77" s="90"/>
      <c r="I77" s="87"/>
      <c r="J77" s="87"/>
      <c r="K77" s="87"/>
      <c r="L77" s="87"/>
      <c r="M77" s="88"/>
    </row>
    <row r="78" spans="1:13" ht="30">
      <c r="A78" s="49">
        <v>29</v>
      </c>
      <c r="B78" s="87"/>
      <c r="C78" s="2"/>
      <c r="D78" s="79" t="s">
        <v>724</v>
      </c>
      <c r="E78" s="89"/>
      <c r="F78" s="81" t="s">
        <v>54</v>
      </c>
      <c r="G78" s="88"/>
      <c r="H78" s="90"/>
      <c r="I78" s="87"/>
      <c r="J78" s="87"/>
      <c r="K78" s="87"/>
      <c r="L78" s="87"/>
      <c r="M78" s="88"/>
    </row>
    <row r="79" spans="1:13" ht="90">
      <c r="A79" s="49"/>
      <c r="B79" s="87" t="s">
        <v>290</v>
      </c>
      <c r="C79" s="2" t="s">
        <v>668</v>
      </c>
      <c r="D79" s="78" t="s">
        <v>295</v>
      </c>
      <c r="E79" s="89">
        <v>12000</v>
      </c>
      <c r="F79" s="81" t="s">
        <v>158</v>
      </c>
      <c r="G79" s="88">
        <v>12000</v>
      </c>
      <c r="H79" s="90">
        <v>43480</v>
      </c>
      <c r="I79" s="87">
        <v>115</v>
      </c>
      <c r="J79" s="87">
        <v>75</v>
      </c>
      <c r="K79" s="87">
        <v>60</v>
      </c>
      <c r="L79" s="87">
        <f>I79+J79+K79</f>
        <v>250</v>
      </c>
      <c r="M79" s="88">
        <v>12000</v>
      </c>
    </row>
    <row r="80" spans="1:13" ht="75">
      <c r="A80" s="49"/>
      <c r="B80" s="87"/>
      <c r="C80" s="2" t="s">
        <v>669</v>
      </c>
      <c r="D80" s="3" t="s">
        <v>783</v>
      </c>
      <c r="E80" s="89"/>
      <c r="F80" s="80"/>
      <c r="G80" s="88"/>
      <c r="H80" s="90"/>
      <c r="I80" s="87"/>
      <c r="J80" s="87"/>
      <c r="K80" s="87"/>
      <c r="L80" s="87"/>
      <c r="M80" s="88"/>
    </row>
    <row r="81" spans="1:13" ht="30">
      <c r="A81" s="49">
        <v>31</v>
      </c>
      <c r="B81" s="87"/>
      <c r="C81" s="2"/>
      <c r="D81" s="79" t="s">
        <v>724</v>
      </c>
      <c r="E81" s="89"/>
      <c r="F81" s="81" t="s">
        <v>158</v>
      </c>
      <c r="G81" s="88"/>
      <c r="H81" s="90"/>
      <c r="I81" s="87"/>
      <c r="J81" s="87"/>
      <c r="K81" s="87"/>
      <c r="L81" s="87"/>
      <c r="M81" s="88"/>
    </row>
    <row r="82" spans="1:13" ht="60">
      <c r="A82" s="49"/>
      <c r="B82" s="87" t="s">
        <v>297</v>
      </c>
      <c r="C82" s="2" t="s">
        <v>670</v>
      </c>
      <c r="D82" s="78" t="s">
        <v>304</v>
      </c>
      <c r="E82" s="89">
        <v>193000</v>
      </c>
      <c r="F82" s="81" t="s">
        <v>45</v>
      </c>
      <c r="G82" s="88">
        <v>65000</v>
      </c>
      <c r="H82" s="90">
        <v>43480</v>
      </c>
      <c r="I82" s="87">
        <v>80</v>
      </c>
      <c r="J82" s="87">
        <v>80</v>
      </c>
      <c r="K82" s="87">
        <v>60</v>
      </c>
      <c r="L82" s="87">
        <f>I82+J82+K82</f>
        <v>220</v>
      </c>
      <c r="M82" s="88">
        <v>20000</v>
      </c>
    </row>
    <row r="83" spans="1:13" ht="75">
      <c r="A83" s="49"/>
      <c r="B83" s="87"/>
      <c r="C83" s="2" t="s">
        <v>671</v>
      </c>
      <c r="D83" s="3" t="s">
        <v>784</v>
      </c>
      <c r="E83" s="89"/>
      <c r="F83" s="80"/>
      <c r="G83" s="88"/>
      <c r="H83" s="90"/>
      <c r="I83" s="87"/>
      <c r="J83" s="87"/>
      <c r="K83" s="87"/>
      <c r="L83" s="87"/>
      <c r="M83" s="88"/>
    </row>
    <row r="84" spans="1:13" ht="30">
      <c r="A84" s="49">
        <v>32</v>
      </c>
      <c r="B84" s="87"/>
      <c r="C84" s="2"/>
      <c r="D84" s="79" t="s">
        <v>725</v>
      </c>
      <c r="E84" s="89"/>
      <c r="F84" s="81" t="s">
        <v>159</v>
      </c>
      <c r="G84" s="88"/>
      <c r="H84" s="90"/>
      <c r="I84" s="87"/>
      <c r="J84" s="87"/>
      <c r="K84" s="87"/>
      <c r="L84" s="87"/>
      <c r="M84" s="88"/>
    </row>
    <row r="85" spans="1:13" ht="75">
      <c r="A85" s="49"/>
      <c r="B85" s="87" t="s">
        <v>306</v>
      </c>
      <c r="C85" s="2" t="s">
        <v>672</v>
      </c>
      <c r="D85" s="78" t="s">
        <v>313</v>
      </c>
      <c r="E85" s="89">
        <v>35000</v>
      </c>
      <c r="F85" s="81" t="s">
        <v>104</v>
      </c>
      <c r="G85" s="88">
        <v>35000</v>
      </c>
      <c r="H85" s="90">
        <v>43480</v>
      </c>
      <c r="I85" s="87">
        <v>70</v>
      </c>
      <c r="J85" s="87">
        <v>80</v>
      </c>
      <c r="K85" s="87">
        <v>70</v>
      </c>
      <c r="L85" s="87">
        <f>I85+J85+K85</f>
        <v>220</v>
      </c>
      <c r="M85" s="88">
        <v>20000</v>
      </c>
    </row>
    <row r="86" spans="1:13" ht="90">
      <c r="A86" s="49"/>
      <c r="B86" s="87"/>
      <c r="C86" s="2" t="s">
        <v>741</v>
      </c>
      <c r="D86" s="3" t="s">
        <v>785</v>
      </c>
      <c r="E86" s="89"/>
      <c r="F86" s="80"/>
      <c r="G86" s="88"/>
      <c r="H86" s="90"/>
      <c r="I86" s="87"/>
      <c r="J86" s="87"/>
      <c r="K86" s="87"/>
      <c r="L86" s="87"/>
      <c r="M86" s="88"/>
    </row>
    <row r="87" spans="1:13" ht="30">
      <c r="A87" s="49">
        <v>33</v>
      </c>
      <c r="B87" s="87"/>
      <c r="C87" s="2"/>
      <c r="D87" s="79" t="s">
        <v>725</v>
      </c>
      <c r="E87" s="89"/>
      <c r="F87" s="81" t="s">
        <v>105</v>
      </c>
      <c r="G87" s="88"/>
      <c r="H87" s="90"/>
      <c r="I87" s="87"/>
      <c r="J87" s="87"/>
      <c r="K87" s="87"/>
      <c r="L87" s="87"/>
      <c r="M87" s="88"/>
    </row>
    <row r="88" spans="1:13" ht="75">
      <c r="A88" s="49"/>
      <c r="B88" s="87" t="s">
        <v>315</v>
      </c>
      <c r="C88" s="2" t="s">
        <v>673</v>
      </c>
      <c r="D88" s="78" t="s">
        <v>322</v>
      </c>
      <c r="E88" s="89">
        <v>70000</v>
      </c>
      <c r="F88" s="81" t="s">
        <v>159</v>
      </c>
      <c r="G88" s="88">
        <v>30000</v>
      </c>
      <c r="H88" s="90">
        <v>43480</v>
      </c>
      <c r="I88" s="87">
        <v>70</v>
      </c>
      <c r="J88" s="87">
        <v>80</v>
      </c>
      <c r="K88" s="87">
        <v>60</v>
      </c>
      <c r="L88" s="87">
        <f>I88+J88+K88</f>
        <v>210</v>
      </c>
      <c r="M88" s="88">
        <v>10000</v>
      </c>
    </row>
    <row r="89" spans="1:13" ht="120">
      <c r="A89" s="49"/>
      <c r="B89" s="87"/>
      <c r="C89" s="2" t="s">
        <v>674</v>
      </c>
      <c r="D89" s="3" t="s">
        <v>786</v>
      </c>
      <c r="E89" s="89"/>
      <c r="F89" s="80"/>
      <c r="G89" s="88"/>
      <c r="H89" s="90"/>
      <c r="I89" s="87"/>
      <c r="J89" s="87"/>
      <c r="K89" s="87"/>
      <c r="L89" s="87"/>
      <c r="M89" s="88"/>
    </row>
    <row r="90" spans="1:13" ht="30">
      <c r="A90" s="49">
        <v>34</v>
      </c>
      <c r="B90" s="87"/>
      <c r="C90" s="2"/>
      <c r="D90" s="79" t="s">
        <v>725</v>
      </c>
      <c r="E90" s="89"/>
      <c r="F90" s="81" t="s">
        <v>324</v>
      </c>
      <c r="G90" s="88"/>
      <c r="H90" s="90"/>
      <c r="I90" s="87"/>
      <c r="J90" s="87"/>
      <c r="K90" s="87"/>
      <c r="L90" s="87"/>
      <c r="M90" s="88"/>
    </row>
    <row r="91" spans="1:13" ht="75">
      <c r="A91" s="49"/>
      <c r="B91" s="87" t="s">
        <v>325</v>
      </c>
      <c r="C91" s="2" t="s">
        <v>675</v>
      </c>
      <c r="D91" s="78" t="s">
        <v>330</v>
      </c>
      <c r="E91" s="89">
        <v>350000</v>
      </c>
      <c r="F91" s="81" t="s">
        <v>96</v>
      </c>
      <c r="G91" s="88">
        <v>115000</v>
      </c>
      <c r="H91" s="90">
        <v>43480</v>
      </c>
      <c r="I91" s="87">
        <v>110</v>
      </c>
      <c r="J91" s="87">
        <v>60</v>
      </c>
      <c r="K91" s="87">
        <v>130</v>
      </c>
      <c r="L91" s="87">
        <f>I91+J91+K91</f>
        <v>300</v>
      </c>
      <c r="M91" s="88">
        <v>105000</v>
      </c>
    </row>
    <row r="92" spans="1:13" ht="90">
      <c r="A92" s="49"/>
      <c r="B92" s="87"/>
      <c r="C92" s="2" t="s">
        <v>676</v>
      </c>
      <c r="D92" s="3" t="s">
        <v>787</v>
      </c>
      <c r="E92" s="89"/>
      <c r="F92" s="80"/>
      <c r="G92" s="88"/>
      <c r="H92" s="90"/>
      <c r="I92" s="87"/>
      <c r="J92" s="87"/>
      <c r="K92" s="87"/>
      <c r="L92" s="87"/>
      <c r="M92" s="88"/>
    </row>
    <row r="93" spans="1:13" ht="30">
      <c r="A93" s="49">
        <v>35</v>
      </c>
      <c r="B93" s="87"/>
      <c r="C93" s="2"/>
      <c r="D93" s="79" t="s">
        <v>724</v>
      </c>
      <c r="E93" s="89"/>
      <c r="F93" s="81" t="s">
        <v>96</v>
      </c>
      <c r="G93" s="88"/>
      <c r="H93" s="90"/>
      <c r="I93" s="87"/>
      <c r="J93" s="87"/>
      <c r="K93" s="87"/>
      <c r="L93" s="87"/>
      <c r="M93" s="88"/>
    </row>
    <row r="94" spans="1:13" ht="60">
      <c r="A94" s="49"/>
      <c r="B94" s="87" t="s">
        <v>332</v>
      </c>
      <c r="C94" s="2" t="s">
        <v>677</v>
      </c>
      <c r="D94" s="78" t="s">
        <v>339</v>
      </c>
      <c r="E94" s="89">
        <v>40000</v>
      </c>
      <c r="F94" s="81" t="s">
        <v>104</v>
      </c>
      <c r="G94" s="88">
        <v>25000</v>
      </c>
      <c r="H94" s="90">
        <v>43480</v>
      </c>
      <c r="I94" s="87">
        <v>80</v>
      </c>
      <c r="J94" s="87">
        <v>80</v>
      </c>
      <c r="K94" s="87">
        <v>65</v>
      </c>
      <c r="L94" s="87">
        <f>I94+J94+K94</f>
        <v>225</v>
      </c>
      <c r="M94" s="88">
        <v>25000</v>
      </c>
    </row>
    <row r="95" spans="1:13" ht="90">
      <c r="A95" s="49"/>
      <c r="B95" s="87"/>
      <c r="C95" s="2" t="s">
        <v>740</v>
      </c>
      <c r="D95" s="3" t="s">
        <v>340</v>
      </c>
      <c r="E95" s="89"/>
      <c r="F95" s="80"/>
      <c r="G95" s="88"/>
      <c r="H95" s="90"/>
      <c r="I95" s="87"/>
      <c r="J95" s="87"/>
      <c r="K95" s="87"/>
      <c r="L95" s="87"/>
      <c r="M95" s="88"/>
    </row>
    <row r="96" spans="1:13" ht="30">
      <c r="A96" s="49">
        <v>36</v>
      </c>
      <c r="B96" s="87"/>
      <c r="C96" s="2"/>
      <c r="D96" s="79" t="s">
        <v>725</v>
      </c>
      <c r="E96" s="89"/>
      <c r="F96" s="81" t="s">
        <v>54</v>
      </c>
      <c r="G96" s="88"/>
      <c r="H96" s="90"/>
      <c r="I96" s="87"/>
      <c r="J96" s="87"/>
      <c r="K96" s="87"/>
      <c r="L96" s="87"/>
      <c r="M96" s="88"/>
    </row>
    <row r="97" spans="1:13" ht="75">
      <c r="A97" s="49"/>
      <c r="B97" s="87" t="s">
        <v>341</v>
      </c>
      <c r="C97" s="2" t="s">
        <v>678</v>
      </c>
      <c r="D97" s="78" t="s">
        <v>348</v>
      </c>
      <c r="E97" s="89">
        <v>10000</v>
      </c>
      <c r="F97" s="81" t="s">
        <v>46</v>
      </c>
      <c r="G97" s="88">
        <v>10000</v>
      </c>
      <c r="H97" s="90">
        <v>43480</v>
      </c>
      <c r="I97" s="87">
        <v>70</v>
      </c>
      <c r="J97" s="87">
        <v>80</v>
      </c>
      <c r="K97" s="87">
        <v>60</v>
      </c>
      <c r="L97" s="87">
        <f>I97+J97+K97</f>
        <v>210</v>
      </c>
      <c r="M97" s="88">
        <v>10000</v>
      </c>
    </row>
    <row r="98" spans="1:13" ht="120">
      <c r="A98" s="49"/>
      <c r="B98" s="87"/>
      <c r="C98" s="2" t="s">
        <v>739</v>
      </c>
      <c r="D98" s="3" t="s">
        <v>788</v>
      </c>
      <c r="E98" s="89"/>
      <c r="F98" s="80"/>
      <c r="G98" s="88"/>
      <c r="H98" s="90"/>
      <c r="I98" s="87"/>
      <c r="J98" s="87"/>
      <c r="K98" s="87"/>
      <c r="L98" s="87"/>
      <c r="M98" s="88"/>
    </row>
    <row r="99" spans="1:13" ht="30">
      <c r="A99" s="49">
        <v>37</v>
      </c>
      <c r="B99" s="87"/>
      <c r="C99" s="2"/>
      <c r="D99" s="79" t="s">
        <v>724</v>
      </c>
      <c r="E99" s="89"/>
      <c r="F99" s="81" t="s">
        <v>46</v>
      </c>
      <c r="G99" s="88"/>
      <c r="H99" s="90"/>
      <c r="I99" s="87"/>
      <c r="J99" s="87"/>
      <c r="K99" s="87"/>
      <c r="L99" s="87"/>
      <c r="M99" s="88"/>
    </row>
    <row r="100" spans="1:13" ht="60">
      <c r="A100" s="49"/>
      <c r="B100" s="87" t="s">
        <v>357</v>
      </c>
      <c r="C100" s="2" t="s">
        <v>679</v>
      </c>
      <c r="D100" s="78" t="s">
        <v>362</v>
      </c>
      <c r="E100" s="89">
        <v>38000</v>
      </c>
      <c r="F100" s="81" t="s">
        <v>46</v>
      </c>
      <c r="G100" s="88">
        <v>33000</v>
      </c>
      <c r="H100" s="90">
        <v>43480</v>
      </c>
      <c r="I100" s="87">
        <v>75</v>
      </c>
      <c r="J100" s="87">
        <v>80</v>
      </c>
      <c r="K100" s="87">
        <v>65</v>
      </c>
      <c r="L100" s="87">
        <f>I100+J100+K100</f>
        <v>220</v>
      </c>
      <c r="M100" s="88">
        <v>20000</v>
      </c>
    </row>
    <row r="101" spans="1:13" ht="90">
      <c r="A101" s="49"/>
      <c r="B101" s="87"/>
      <c r="C101" s="2" t="s">
        <v>738</v>
      </c>
      <c r="D101" s="3" t="s">
        <v>789</v>
      </c>
      <c r="E101" s="89"/>
      <c r="F101" s="80"/>
      <c r="G101" s="88"/>
      <c r="H101" s="90"/>
      <c r="I101" s="87"/>
      <c r="J101" s="87"/>
      <c r="K101" s="87"/>
      <c r="L101" s="87"/>
      <c r="M101" s="88"/>
    </row>
    <row r="102" spans="1:13" ht="30">
      <c r="A102" s="49">
        <v>39</v>
      </c>
      <c r="B102" s="87"/>
      <c r="C102" s="2"/>
      <c r="D102" s="79" t="s">
        <v>724</v>
      </c>
      <c r="E102" s="89"/>
      <c r="F102" s="81" t="s">
        <v>46</v>
      </c>
      <c r="G102" s="88"/>
      <c r="H102" s="90"/>
      <c r="I102" s="87"/>
      <c r="J102" s="87"/>
      <c r="K102" s="87"/>
      <c r="L102" s="87"/>
      <c r="M102" s="88"/>
    </row>
    <row r="103" spans="1:13" ht="75">
      <c r="A103" s="49"/>
      <c r="B103" s="87" t="s">
        <v>364</v>
      </c>
      <c r="C103" s="2" t="s">
        <v>680</v>
      </c>
      <c r="D103" s="78" t="s">
        <v>369</v>
      </c>
      <c r="E103" s="89">
        <v>122000</v>
      </c>
      <c r="F103" s="81" t="s">
        <v>45</v>
      </c>
      <c r="G103" s="88">
        <v>60000</v>
      </c>
      <c r="H103" s="90">
        <v>43480</v>
      </c>
      <c r="I103" s="87">
        <v>95</v>
      </c>
      <c r="J103" s="87">
        <v>80</v>
      </c>
      <c r="K103" s="87">
        <v>90</v>
      </c>
      <c r="L103" s="87">
        <f>I103+J103+K103</f>
        <v>265</v>
      </c>
      <c r="M103" s="88">
        <v>60000</v>
      </c>
    </row>
    <row r="104" spans="1:13" ht="75">
      <c r="A104" s="49"/>
      <c r="B104" s="87"/>
      <c r="C104" s="2" t="s">
        <v>737</v>
      </c>
      <c r="D104" s="3" t="s">
        <v>370</v>
      </c>
      <c r="E104" s="89"/>
      <c r="F104" s="80"/>
      <c r="G104" s="88"/>
      <c r="H104" s="90"/>
      <c r="I104" s="87"/>
      <c r="J104" s="87"/>
      <c r="K104" s="87"/>
      <c r="L104" s="87"/>
      <c r="M104" s="88"/>
    </row>
    <row r="105" spans="1:13" ht="30">
      <c r="A105" s="49">
        <v>40</v>
      </c>
      <c r="B105" s="87"/>
      <c r="C105" s="2"/>
      <c r="D105" s="79" t="s">
        <v>725</v>
      </c>
      <c r="E105" s="89"/>
      <c r="F105" s="81" t="s">
        <v>46</v>
      </c>
      <c r="G105" s="88"/>
      <c r="H105" s="90"/>
      <c r="I105" s="87"/>
      <c r="J105" s="87"/>
      <c r="K105" s="87"/>
      <c r="L105" s="87"/>
      <c r="M105" s="88"/>
    </row>
    <row r="106" spans="1:13" ht="120">
      <c r="A106" s="49"/>
      <c r="B106" s="87" t="s">
        <v>371</v>
      </c>
      <c r="C106" s="2" t="s">
        <v>681</v>
      </c>
      <c r="D106" s="78" t="s">
        <v>376</v>
      </c>
      <c r="E106" s="89">
        <v>238775</v>
      </c>
      <c r="F106" s="81" t="s">
        <v>96</v>
      </c>
      <c r="G106" s="88">
        <v>51040</v>
      </c>
      <c r="H106" s="90">
        <v>43480</v>
      </c>
      <c r="I106" s="87">
        <v>105</v>
      </c>
      <c r="J106" s="87">
        <v>75</v>
      </c>
      <c r="K106" s="87">
        <v>65</v>
      </c>
      <c r="L106" s="87">
        <f>I106+J106+K106</f>
        <v>245</v>
      </c>
      <c r="M106" s="88">
        <v>40000</v>
      </c>
    </row>
    <row r="107" spans="1:13" ht="90">
      <c r="A107" s="49"/>
      <c r="B107" s="87"/>
      <c r="C107" s="2" t="s">
        <v>682</v>
      </c>
      <c r="D107" s="3" t="s">
        <v>790</v>
      </c>
      <c r="E107" s="89"/>
      <c r="F107" s="80"/>
      <c r="G107" s="88"/>
      <c r="H107" s="90"/>
      <c r="I107" s="87"/>
      <c r="J107" s="87"/>
      <c r="K107" s="87"/>
      <c r="L107" s="87"/>
      <c r="M107" s="88"/>
    </row>
    <row r="108" spans="1:13" ht="30">
      <c r="A108" s="49">
        <v>41</v>
      </c>
      <c r="B108" s="87"/>
      <c r="C108" s="2"/>
      <c r="D108" s="79" t="s">
        <v>724</v>
      </c>
      <c r="E108" s="89"/>
      <c r="F108" s="81" t="s">
        <v>96</v>
      </c>
      <c r="G108" s="88"/>
      <c r="H108" s="90"/>
      <c r="I108" s="87"/>
      <c r="J108" s="87"/>
      <c r="K108" s="87"/>
      <c r="L108" s="87"/>
      <c r="M108" s="88"/>
    </row>
    <row r="109" spans="1:13" ht="60">
      <c r="A109" s="49"/>
      <c r="B109" s="87" t="s">
        <v>378</v>
      </c>
      <c r="C109" s="2" t="s">
        <v>683</v>
      </c>
      <c r="D109" s="78" t="s">
        <v>383</v>
      </c>
      <c r="E109" s="89">
        <v>25000</v>
      </c>
      <c r="F109" s="81" t="s">
        <v>96</v>
      </c>
      <c r="G109" s="88">
        <v>25000</v>
      </c>
      <c r="H109" s="90">
        <v>43480</v>
      </c>
      <c r="I109" s="87">
        <v>50</v>
      </c>
      <c r="J109" s="87">
        <v>60</v>
      </c>
      <c r="K109" s="87">
        <v>100</v>
      </c>
      <c r="L109" s="87">
        <f>I109+J109+K109</f>
        <v>210</v>
      </c>
      <c r="M109" s="88">
        <v>10000</v>
      </c>
    </row>
    <row r="110" spans="1:13" ht="75">
      <c r="A110" s="49"/>
      <c r="B110" s="87"/>
      <c r="C110" s="2" t="s">
        <v>736</v>
      </c>
      <c r="D110" s="3" t="s">
        <v>384</v>
      </c>
      <c r="E110" s="89"/>
      <c r="F110" s="80"/>
      <c r="G110" s="88"/>
      <c r="H110" s="90"/>
      <c r="I110" s="87"/>
      <c r="J110" s="87"/>
      <c r="K110" s="87"/>
      <c r="L110" s="87"/>
      <c r="M110" s="88"/>
    </row>
    <row r="111" spans="1:13" ht="30">
      <c r="A111" s="49">
        <v>42</v>
      </c>
      <c r="B111" s="87"/>
      <c r="C111" s="2"/>
      <c r="D111" s="79" t="s">
        <v>724</v>
      </c>
      <c r="E111" s="89"/>
      <c r="F111" s="81" t="s">
        <v>96</v>
      </c>
      <c r="G111" s="88"/>
      <c r="H111" s="90"/>
      <c r="I111" s="87"/>
      <c r="J111" s="87"/>
      <c r="K111" s="87"/>
      <c r="L111" s="87"/>
      <c r="M111" s="88"/>
    </row>
    <row r="112" spans="1:13" ht="60">
      <c r="A112" s="49"/>
      <c r="B112" s="87" t="s">
        <v>385</v>
      </c>
      <c r="C112" s="2" t="s">
        <v>684</v>
      </c>
      <c r="D112" s="78" t="s">
        <v>389</v>
      </c>
      <c r="E112" s="89">
        <v>500000</v>
      </c>
      <c r="F112" s="81" t="s">
        <v>104</v>
      </c>
      <c r="G112" s="88">
        <v>200000</v>
      </c>
      <c r="H112" s="90">
        <v>43480</v>
      </c>
      <c r="I112" s="87">
        <v>70</v>
      </c>
      <c r="J112" s="87">
        <v>80</v>
      </c>
      <c r="K112" s="87">
        <v>120</v>
      </c>
      <c r="L112" s="87">
        <f>I112+J112+K112</f>
        <v>270</v>
      </c>
      <c r="M112" s="88">
        <v>70000</v>
      </c>
    </row>
    <row r="113" spans="1:13" ht="105">
      <c r="A113" s="49"/>
      <c r="B113" s="87"/>
      <c r="C113" s="2" t="s">
        <v>735</v>
      </c>
      <c r="D113" s="3" t="s">
        <v>791</v>
      </c>
      <c r="E113" s="89"/>
      <c r="F113" s="80"/>
      <c r="G113" s="88"/>
      <c r="H113" s="90"/>
      <c r="I113" s="87"/>
      <c r="J113" s="87"/>
      <c r="K113" s="87"/>
      <c r="L113" s="87"/>
      <c r="M113" s="88"/>
    </row>
    <row r="114" spans="1:13" ht="30">
      <c r="A114" s="49">
        <v>43</v>
      </c>
      <c r="B114" s="87"/>
      <c r="C114" s="2"/>
      <c r="D114" s="79" t="s">
        <v>725</v>
      </c>
      <c r="E114" s="89"/>
      <c r="F114" s="81" t="s">
        <v>105</v>
      </c>
      <c r="G114" s="88"/>
      <c r="H114" s="90"/>
      <c r="I114" s="87"/>
      <c r="J114" s="87"/>
      <c r="K114" s="87"/>
      <c r="L114" s="87"/>
      <c r="M114" s="88"/>
    </row>
    <row r="115" spans="1:13" ht="60">
      <c r="A115" s="49"/>
      <c r="B115" s="87" t="s">
        <v>391</v>
      </c>
      <c r="C115" s="2" t="s">
        <v>685</v>
      </c>
      <c r="D115" s="78" t="s">
        <v>397</v>
      </c>
      <c r="E115" s="89">
        <v>45000</v>
      </c>
      <c r="F115" s="81" t="s">
        <v>66</v>
      </c>
      <c r="G115" s="88">
        <v>25000</v>
      </c>
      <c r="H115" s="90">
        <v>43480</v>
      </c>
      <c r="I115" s="87">
        <v>70</v>
      </c>
      <c r="J115" s="87">
        <v>80</v>
      </c>
      <c r="K115" s="87">
        <v>65</v>
      </c>
      <c r="L115" s="87">
        <f>I115+J115+K115</f>
        <v>215</v>
      </c>
      <c r="M115" s="88">
        <v>15000</v>
      </c>
    </row>
    <row r="116" spans="1:13" ht="90">
      <c r="A116" s="49"/>
      <c r="B116" s="87"/>
      <c r="C116" s="2" t="s">
        <v>686</v>
      </c>
      <c r="D116" s="3" t="s">
        <v>792</v>
      </c>
      <c r="E116" s="89"/>
      <c r="F116" s="80"/>
      <c r="G116" s="88"/>
      <c r="H116" s="90"/>
      <c r="I116" s="87"/>
      <c r="J116" s="87"/>
      <c r="K116" s="87"/>
      <c r="L116" s="87"/>
      <c r="M116" s="88"/>
    </row>
    <row r="117" spans="1:13" ht="30">
      <c r="A117" s="49">
        <v>44</v>
      </c>
      <c r="B117" s="87"/>
      <c r="C117" s="2"/>
      <c r="D117" s="79" t="s">
        <v>724</v>
      </c>
      <c r="E117" s="89"/>
      <c r="F117" s="81" t="s">
        <v>66</v>
      </c>
      <c r="G117" s="88"/>
      <c r="H117" s="90"/>
      <c r="I117" s="87"/>
      <c r="J117" s="87"/>
      <c r="K117" s="87"/>
      <c r="L117" s="87"/>
      <c r="M117" s="88"/>
    </row>
    <row r="118" spans="1:13" ht="75">
      <c r="A118" s="49"/>
      <c r="B118" s="87" t="s">
        <v>399</v>
      </c>
      <c r="C118" s="2" t="s">
        <v>687</v>
      </c>
      <c r="D118" s="78" t="s">
        <v>406</v>
      </c>
      <c r="E118" s="89">
        <v>149236</v>
      </c>
      <c r="F118" s="81" t="s">
        <v>45</v>
      </c>
      <c r="G118" s="88">
        <v>35000</v>
      </c>
      <c r="H118" s="90">
        <v>43480</v>
      </c>
      <c r="I118" s="87">
        <v>75</v>
      </c>
      <c r="J118" s="87">
        <v>80</v>
      </c>
      <c r="K118" s="87">
        <v>65</v>
      </c>
      <c r="L118" s="87">
        <f>I118+J118+K118</f>
        <v>220</v>
      </c>
      <c r="M118" s="88">
        <v>20000</v>
      </c>
    </row>
    <row r="119" spans="1:13" ht="105">
      <c r="A119" s="49"/>
      <c r="B119" s="87"/>
      <c r="C119" s="2" t="s">
        <v>734</v>
      </c>
      <c r="D119" s="3" t="s">
        <v>793</v>
      </c>
      <c r="E119" s="89"/>
      <c r="F119" s="80"/>
      <c r="G119" s="88"/>
      <c r="H119" s="90"/>
      <c r="I119" s="87"/>
      <c r="J119" s="87"/>
      <c r="K119" s="87"/>
      <c r="L119" s="87"/>
      <c r="M119" s="88"/>
    </row>
    <row r="120" spans="1:13" ht="30">
      <c r="A120" s="49">
        <v>45</v>
      </c>
      <c r="B120" s="87"/>
      <c r="C120" s="2"/>
      <c r="D120" s="79" t="s">
        <v>724</v>
      </c>
      <c r="E120" s="89"/>
      <c r="F120" s="81" t="s">
        <v>45</v>
      </c>
      <c r="G120" s="88"/>
      <c r="H120" s="90"/>
      <c r="I120" s="87"/>
      <c r="J120" s="87"/>
      <c r="K120" s="87"/>
      <c r="L120" s="87"/>
      <c r="M120" s="88"/>
    </row>
    <row r="121" spans="1:13" ht="60">
      <c r="A121" s="49"/>
      <c r="B121" s="87" t="s">
        <v>408</v>
      </c>
      <c r="C121" s="2" t="s">
        <v>688</v>
      </c>
      <c r="D121" s="78" t="s">
        <v>413</v>
      </c>
      <c r="E121" s="89">
        <v>50000</v>
      </c>
      <c r="F121" s="81" t="s">
        <v>324</v>
      </c>
      <c r="G121" s="88">
        <v>35000</v>
      </c>
      <c r="H121" s="90">
        <v>43480</v>
      </c>
      <c r="I121" s="87">
        <v>75</v>
      </c>
      <c r="J121" s="87">
        <v>75</v>
      </c>
      <c r="K121" s="87">
        <v>60</v>
      </c>
      <c r="L121" s="87">
        <f>I121+J121+K121</f>
        <v>210</v>
      </c>
      <c r="M121" s="88">
        <v>10000</v>
      </c>
    </row>
    <row r="122" spans="1:13" ht="75">
      <c r="A122" s="49"/>
      <c r="B122" s="87"/>
      <c r="C122" s="2" t="s">
        <v>689</v>
      </c>
      <c r="D122" s="3" t="s">
        <v>414</v>
      </c>
      <c r="E122" s="89"/>
      <c r="F122" s="80"/>
      <c r="G122" s="88"/>
      <c r="H122" s="90"/>
      <c r="I122" s="87"/>
      <c r="J122" s="87"/>
      <c r="K122" s="87"/>
      <c r="L122" s="87"/>
      <c r="M122" s="88"/>
    </row>
    <row r="123" spans="1:13" ht="30">
      <c r="A123" s="49">
        <v>46</v>
      </c>
      <c r="B123" s="87"/>
      <c r="C123" s="2"/>
      <c r="D123" s="79" t="s">
        <v>724</v>
      </c>
      <c r="E123" s="89"/>
      <c r="F123" s="81" t="s">
        <v>324</v>
      </c>
      <c r="G123" s="88"/>
      <c r="H123" s="90"/>
      <c r="I123" s="87"/>
      <c r="J123" s="87"/>
      <c r="K123" s="87"/>
      <c r="L123" s="87"/>
      <c r="M123" s="88"/>
    </row>
    <row r="124" spans="1:13" ht="60">
      <c r="A124" s="49"/>
      <c r="B124" s="87" t="s">
        <v>415</v>
      </c>
      <c r="C124" s="2" t="s">
        <v>690</v>
      </c>
      <c r="D124" s="78" t="s">
        <v>420</v>
      </c>
      <c r="E124" s="89">
        <v>400000</v>
      </c>
      <c r="F124" s="81" t="s">
        <v>46</v>
      </c>
      <c r="G124" s="88">
        <v>200000</v>
      </c>
      <c r="H124" s="90">
        <v>43480</v>
      </c>
      <c r="I124" s="87">
        <v>130</v>
      </c>
      <c r="J124" s="87">
        <v>155</v>
      </c>
      <c r="K124" s="87">
        <v>70</v>
      </c>
      <c r="L124" s="87">
        <f>I124+J124+K124</f>
        <v>355</v>
      </c>
      <c r="M124" s="88">
        <v>100000</v>
      </c>
    </row>
    <row r="125" spans="1:13" ht="105">
      <c r="A125" s="49"/>
      <c r="B125" s="87"/>
      <c r="C125" s="2" t="s">
        <v>733</v>
      </c>
      <c r="D125" s="3" t="s">
        <v>794</v>
      </c>
      <c r="E125" s="89"/>
      <c r="F125" s="80"/>
      <c r="G125" s="88"/>
      <c r="H125" s="90"/>
      <c r="I125" s="87"/>
      <c r="J125" s="87"/>
      <c r="K125" s="87"/>
      <c r="L125" s="87"/>
      <c r="M125" s="88"/>
    </row>
    <row r="126" spans="1:13" ht="30">
      <c r="A126" s="49">
        <v>47</v>
      </c>
      <c r="B126" s="87"/>
      <c r="C126" s="2"/>
      <c r="D126" s="79" t="s">
        <v>724</v>
      </c>
      <c r="E126" s="89"/>
      <c r="F126" s="81" t="s">
        <v>46</v>
      </c>
      <c r="G126" s="88"/>
      <c r="H126" s="90"/>
      <c r="I126" s="87"/>
      <c r="J126" s="87"/>
      <c r="K126" s="87"/>
      <c r="L126" s="87"/>
      <c r="M126" s="88"/>
    </row>
    <row r="127" spans="1:13" ht="60">
      <c r="A127" s="49"/>
      <c r="B127" s="87" t="s">
        <v>438</v>
      </c>
      <c r="C127" s="2" t="s">
        <v>688</v>
      </c>
      <c r="D127" s="78" t="s">
        <v>439</v>
      </c>
      <c r="E127" s="89">
        <v>60000</v>
      </c>
      <c r="F127" s="81" t="s">
        <v>324</v>
      </c>
      <c r="G127" s="88">
        <v>30000</v>
      </c>
      <c r="H127" s="90">
        <v>43480</v>
      </c>
      <c r="I127" s="87">
        <v>90</v>
      </c>
      <c r="J127" s="87">
        <v>75</v>
      </c>
      <c r="K127" s="87">
        <v>60</v>
      </c>
      <c r="L127" s="87">
        <f>I127+J127+K127</f>
        <v>225</v>
      </c>
      <c r="M127" s="88">
        <v>20000</v>
      </c>
    </row>
    <row r="128" spans="1:13" ht="105">
      <c r="A128" s="49"/>
      <c r="B128" s="87"/>
      <c r="C128" s="2" t="s">
        <v>689</v>
      </c>
      <c r="D128" s="3" t="s">
        <v>795</v>
      </c>
      <c r="E128" s="89"/>
      <c r="F128" s="80"/>
      <c r="G128" s="88"/>
      <c r="H128" s="90"/>
      <c r="I128" s="87"/>
      <c r="J128" s="87"/>
      <c r="K128" s="87"/>
      <c r="L128" s="87"/>
      <c r="M128" s="88"/>
    </row>
    <row r="129" spans="1:13" ht="30">
      <c r="A129" s="49">
        <v>50</v>
      </c>
      <c r="B129" s="87"/>
      <c r="C129" s="2"/>
      <c r="D129" s="79" t="s">
        <v>724</v>
      </c>
      <c r="E129" s="89"/>
      <c r="F129" s="81" t="s">
        <v>324</v>
      </c>
      <c r="G129" s="88"/>
      <c r="H129" s="90"/>
      <c r="I129" s="87"/>
      <c r="J129" s="87"/>
      <c r="K129" s="87"/>
      <c r="L129" s="87"/>
      <c r="M129" s="88"/>
    </row>
    <row r="130" spans="1:13" ht="75">
      <c r="A130" s="49"/>
      <c r="B130" s="87" t="s">
        <v>441</v>
      </c>
      <c r="C130" s="2" t="s">
        <v>691</v>
      </c>
      <c r="D130" s="78" t="s">
        <v>446</v>
      </c>
      <c r="E130" s="89">
        <v>35000</v>
      </c>
      <c r="F130" s="81" t="s">
        <v>324</v>
      </c>
      <c r="G130" s="88">
        <v>20000</v>
      </c>
      <c r="H130" s="90">
        <v>43480</v>
      </c>
      <c r="I130" s="87">
        <v>70</v>
      </c>
      <c r="J130" s="87">
        <v>75</v>
      </c>
      <c r="K130" s="87">
        <v>75</v>
      </c>
      <c r="L130" s="87">
        <f>I130+J130+K130</f>
        <v>220</v>
      </c>
      <c r="M130" s="88">
        <v>20000</v>
      </c>
    </row>
    <row r="131" spans="1:13" ht="105">
      <c r="A131" s="49"/>
      <c r="B131" s="87"/>
      <c r="C131" s="2" t="s">
        <v>731</v>
      </c>
      <c r="D131" s="3" t="s">
        <v>796</v>
      </c>
      <c r="E131" s="89"/>
      <c r="F131" s="80"/>
      <c r="G131" s="88"/>
      <c r="H131" s="90"/>
      <c r="I131" s="87"/>
      <c r="J131" s="87"/>
      <c r="K131" s="87"/>
      <c r="L131" s="87"/>
      <c r="M131" s="88"/>
    </row>
    <row r="132" spans="1:13" ht="30">
      <c r="A132" s="49">
        <v>51</v>
      </c>
      <c r="B132" s="87"/>
      <c r="C132" s="2"/>
      <c r="D132" s="79" t="s">
        <v>724</v>
      </c>
      <c r="E132" s="89"/>
      <c r="F132" s="81" t="s">
        <v>105</v>
      </c>
      <c r="G132" s="88"/>
      <c r="H132" s="90"/>
      <c r="I132" s="87"/>
      <c r="J132" s="87"/>
      <c r="K132" s="87"/>
      <c r="L132" s="87"/>
      <c r="M132" s="88"/>
    </row>
    <row r="133" spans="1:13" ht="60">
      <c r="A133" s="49"/>
      <c r="B133" s="87" t="s">
        <v>448</v>
      </c>
      <c r="C133" s="2" t="s">
        <v>688</v>
      </c>
      <c r="D133" s="78" t="s">
        <v>449</v>
      </c>
      <c r="E133" s="89">
        <v>60000</v>
      </c>
      <c r="F133" s="81" t="s">
        <v>324</v>
      </c>
      <c r="G133" s="88">
        <v>30000</v>
      </c>
      <c r="H133" s="90">
        <v>43480</v>
      </c>
      <c r="I133" s="87">
        <v>75</v>
      </c>
      <c r="J133" s="87">
        <v>75</v>
      </c>
      <c r="K133" s="87">
        <v>60</v>
      </c>
      <c r="L133" s="87">
        <f>I133+J133+K133</f>
        <v>210</v>
      </c>
      <c r="M133" s="88">
        <v>10000</v>
      </c>
    </row>
    <row r="134" spans="1:13" ht="105">
      <c r="A134" s="49"/>
      <c r="B134" s="87"/>
      <c r="C134" s="2" t="s">
        <v>689</v>
      </c>
      <c r="D134" s="3" t="s">
        <v>450</v>
      </c>
      <c r="E134" s="89"/>
      <c r="F134" s="80"/>
      <c r="G134" s="88"/>
      <c r="H134" s="90"/>
      <c r="I134" s="87"/>
      <c r="J134" s="87"/>
      <c r="K134" s="87"/>
      <c r="L134" s="87"/>
      <c r="M134" s="88"/>
    </row>
    <row r="135" spans="1:13" ht="30">
      <c r="A135" s="49">
        <v>52</v>
      </c>
      <c r="B135" s="87"/>
      <c r="C135" s="2"/>
      <c r="D135" s="79" t="s">
        <v>724</v>
      </c>
      <c r="E135" s="89"/>
      <c r="F135" s="81" t="s">
        <v>324</v>
      </c>
      <c r="G135" s="88"/>
      <c r="H135" s="90"/>
      <c r="I135" s="87"/>
      <c r="J135" s="87"/>
      <c r="K135" s="87"/>
      <c r="L135" s="87"/>
      <c r="M135" s="88"/>
    </row>
    <row r="136" spans="1:13" ht="60">
      <c r="A136" s="49"/>
      <c r="B136" s="87" t="s">
        <v>460</v>
      </c>
      <c r="C136" s="2" t="s">
        <v>688</v>
      </c>
      <c r="D136" s="78" t="s">
        <v>461</v>
      </c>
      <c r="E136" s="89">
        <v>333000</v>
      </c>
      <c r="F136" s="81" t="s">
        <v>46</v>
      </c>
      <c r="G136" s="88">
        <v>135000</v>
      </c>
      <c r="H136" s="90">
        <v>43480</v>
      </c>
      <c r="I136" s="87">
        <v>55</v>
      </c>
      <c r="J136" s="87">
        <v>80</v>
      </c>
      <c r="K136" s="87">
        <v>70</v>
      </c>
      <c r="L136" s="87">
        <f>I136+J136+K136</f>
        <v>205</v>
      </c>
      <c r="M136" s="88">
        <v>10000</v>
      </c>
    </row>
    <row r="137" spans="1:13" ht="75">
      <c r="A137" s="49"/>
      <c r="B137" s="87"/>
      <c r="C137" s="2" t="s">
        <v>689</v>
      </c>
      <c r="D137" s="3" t="s">
        <v>797</v>
      </c>
      <c r="E137" s="89"/>
      <c r="F137" s="80"/>
      <c r="G137" s="88"/>
      <c r="H137" s="90"/>
      <c r="I137" s="87"/>
      <c r="J137" s="87"/>
      <c r="K137" s="87"/>
      <c r="L137" s="87"/>
      <c r="M137" s="88"/>
    </row>
    <row r="138" spans="1:13" ht="30">
      <c r="A138" s="49">
        <v>54</v>
      </c>
      <c r="B138" s="87"/>
      <c r="C138" s="2"/>
      <c r="D138" s="79" t="s">
        <v>724</v>
      </c>
      <c r="E138" s="89"/>
      <c r="F138" s="81" t="s">
        <v>46</v>
      </c>
      <c r="G138" s="88"/>
      <c r="H138" s="90"/>
      <c r="I138" s="87"/>
      <c r="J138" s="87"/>
      <c r="K138" s="87"/>
      <c r="L138" s="87"/>
      <c r="M138" s="88"/>
    </row>
    <row r="139" spans="1:13" ht="60">
      <c r="A139" s="49"/>
      <c r="B139" s="87" t="s">
        <v>463</v>
      </c>
      <c r="C139" s="2" t="s">
        <v>688</v>
      </c>
      <c r="D139" s="78" t="s">
        <v>464</v>
      </c>
      <c r="E139" s="89">
        <v>95000</v>
      </c>
      <c r="F139" s="81" t="s">
        <v>96</v>
      </c>
      <c r="G139" s="88">
        <v>46000</v>
      </c>
      <c r="H139" s="90">
        <v>43480</v>
      </c>
      <c r="I139" s="87">
        <v>55</v>
      </c>
      <c r="J139" s="87">
        <v>40</v>
      </c>
      <c r="K139" s="87">
        <v>110</v>
      </c>
      <c r="L139" s="87">
        <f>I139+J139+K139</f>
        <v>205</v>
      </c>
      <c r="M139" s="88">
        <v>10000</v>
      </c>
    </row>
    <row r="140" spans="1:13" ht="105">
      <c r="A140" s="49"/>
      <c r="B140" s="87"/>
      <c r="C140" s="2" t="s">
        <v>689</v>
      </c>
      <c r="D140" s="3" t="s">
        <v>798</v>
      </c>
      <c r="E140" s="89"/>
      <c r="F140" s="80"/>
      <c r="G140" s="88"/>
      <c r="H140" s="90"/>
      <c r="I140" s="87"/>
      <c r="J140" s="87"/>
      <c r="K140" s="87"/>
      <c r="L140" s="87"/>
      <c r="M140" s="88"/>
    </row>
    <row r="141" spans="1:13" ht="30">
      <c r="A141" s="49">
        <v>55</v>
      </c>
      <c r="B141" s="87"/>
      <c r="C141" s="2"/>
      <c r="D141" s="79" t="s">
        <v>724</v>
      </c>
      <c r="E141" s="89"/>
      <c r="F141" s="81" t="s">
        <v>96</v>
      </c>
      <c r="G141" s="88"/>
      <c r="H141" s="90"/>
      <c r="I141" s="87"/>
      <c r="J141" s="87"/>
      <c r="K141" s="87"/>
      <c r="L141" s="87"/>
      <c r="M141" s="88"/>
    </row>
    <row r="142" spans="1:13" ht="75">
      <c r="A142" s="49"/>
      <c r="B142" s="87" t="s">
        <v>466</v>
      </c>
      <c r="C142" s="2" t="s">
        <v>692</v>
      </c>
      <c r="D142" s="78" t="s">
        <v>471</v>
      </c>
      <c r="E142" s="89">
        <v>140000</v>
      </c>
      <c r="F142" s="81" t="s">
        <v>54</v>
      </c>
      <c r="G142" s="88">
        <v>30000</v>
      </c>
      <c r="H142" s="90">
        <v>43480</v>
      </c>
      <c r="I142" s="87">
        <v>70</v>
      </c>
      <c r="J142" s="87">
        <v>75</v>
      </c>
      <c r="K142" s="87">
        <v>75</v>
      </c>
      <c r="L142" s="87">
        <f>I142+J142+K142</f>
        <v>220</v>
      </c>
      <c r="M142" s="88">
        <v>20000</v>
      </c>
    </row>
    <row r="143" spans="1:13" ht="105">
      <c r="A143" s="49"/>
      <c r="B143" s="87"/>
      <c r="C143" s="2" t="s">
        <v>732</v>
      </c>
      <c r="D143" s="3" t="s">
        <v>799</v>
      </c>
      <c r="E143" s="89"/>
      <c r="F143" s="80"/>
      <c r="G143" s="88"/>
      <c r="H143" s="90"/>
      <c r="I143" s="87"/>
      <c r="J143" s="87"/>
      <c r="K143" s="87"/>
      <c r="L143" s="87"/>
      <c r="M143" s="88"/>
    </row>
    <row r="144" spans="1:13" ht="30">
      <c r="A144" s="49">
        <v>56</v>
      </c>
      <c r="B144" s="87"/>
      <c r="C144" s="2"/>
      <c r="D144" s="79" t="s">
        <v>724</v>
      </c>
      <c r="E144" s="89"/>
      <c r="F144" s="81" t="s">
        <v>54</v>
      </c>
      <c r="G144" s="88"/>
      <c r="H144" s="90"/>
      <c r="I144" s="87"/>
      <c r="J144" s="87"/>
      <c r="K144" s="87"/>
      <c r="L144" s="87"/>
      <c r="M144" s="88"/>
    </row>
    <row r="145" spans="1:13" ht="75">
      <c r="A145" s="49"/>
      <c r="B145" s="87" t="s">
        <v>473</v>
      </c>
      <c r="C145" s="2" t="s">
        <v>693</v>
      </c>
      <c r="D145" s="78" t="s">
        <v>478</v>
      </c>
      <c r="E145" s="89">
        <v>50000</v>
      </c>
      <c r="F145" s="81" t="s">
        <v>46</v>
      </c>
      <c r="G145" s="88">
        <v>30000</v>
      </c>
      <c r="H145" s="90">
        <v>43480</v>
      </c>
      <c r="I145" s="87">
        <v>60</v>
      </c>
      <c r="J145" s="87">
        <v>60</v>
      </c>
      <c r="K145" s="87">
        <v>105</v>
      </c>
      <c r="L145" s="87">
        <f>I145+J145+K145</f>
        <v>225</v>
      </c>
      <c r="M145" s="88">
        <v>25000</v>
      </c>
    </row>
    <row r="146" spans="1:13" ht="90">
      <c r="A146" s="49"/>
      <c r="B146" s="87"/>
      <c r="C146" s="2" t="s">
        <v>694</v>
      </c>
      <c r="D146" s="3" t="s">
        <v>800</v>
      </c>
      <c r="E146" s="89"/>
      <c r="F146" s="80"/>
      <c r="G146" s="88"/>
      <c r="H146" s="90"/>
      <c r="I146" s="87"/>
      <c r="J146" s="87"/>
      <c r="K146" s="87"/>
      <c r="L146" s="87"/>
      <c r="M146" s="88"/>
    </row>
    <row r="147" spans="1:13" ht="30">
      <c r="A147" s="49">
        <v>57</v>
      </c>
      <c r="B147" s="87"/>
      <c r="C147" s="2"/>
      <c r="D147" s="79" t="s">
        <v>724</v>
      </c>
      <c r="E147" s="89"/>
      <c r="F147" s="81" t="s">
        <v>46</v>
      </c>
      <c r="G147" s="88"/>
      <c r="H147" s="90"/>
      <c r="I147" s="87"/>
      <c r="J147" s="87"/>
      <c r="K147" s="87"/>
      <c r="L147" s="87"/>
      <c r="M147" s="88"/>
    </row>
    <row r="148" spans="1:13" ht="75">
      <c r="A148" s="49"/>
      <c r="B148" s="87" t="s">
        <v>480</v>
      </c>
      <c r="C148" s="2" t="s">
        <v>691</v>
      </c>
      <c r="D148" s="78" t="s">
        <v>481</v>
      </c>
      <c r="E148" s="89">
        <v>25000</v>
      </c>
      <c r="F148" s="81" t="s">
        <v>66</v>
      </c>
      <c r="G148" s="88">
        <v>15000</v>
      </c>
      <c r="H148" s="90">
        <v>43480</v>
      </c>
      <c r="I148" s="87">
        <v>90</v>
      </c>
      <c r="J148" s="87">
        <v>60</v>
      </c>
      <c r="K148" s="87">
        <v>60</v>
      </c>
      <c r="L148" s="87">
        <f>I148+J148+K148</f>
        <v>210</v>
      </c>
      <c r="M148" s="88">
        <v>10000</v>
      </c>
    </row>
    <row r="149" spans="1:13" ht="120">
      <c r="A149" s="49"/>
      <c r="B149" s="87"/>
      <c r="C149" s="2" t="s">
        <v>731</v>
      </c>
      <c r="D149" s="3" t="s">
        <v>801</v>
      </c>
      <c r="E149" s="89"/>
      <c r="F149" s="80"/>
      <c r="G149" s="88"/>
      <c r="H149" s="90"/>
      <c r="I149" s="87"/>
      <c r="J149" s="87"/>
      <c r="K149" s="87"/>
      <c r="L149" s="87"/>
      <c r="M149" s="88"/>
    </row>
    <row r="150" spans="1:13" ht="30">
      <c r="A150" s="49">
        <v>58</v>
      </c>
      <c r="B150" s="87"/>
      <c r="C150" s="2"/>
      <c r="D150" s="79" t="s">
        <v>724</v>
      </c>
      <c r="E150" s="89"/>
      <c r="F150" s="81" t="s">
        <v>66</v>
      </c>
      <c r="G150" s="88"/>
      <c r="H150" s="90"/>
      <c r="I150" s="87"/>
      <c r="J150" s="87"/>
      <c r="K150" s="87"/>
      <c r="L150" s="87"/>
      <c r="M150" s="88"/>
    </row>
    <row r="151" spans="1:13" ht="90">
      <c r="A151" s="49"/>
      <c r="B151" s="87" t="s">
        <v>483</v>
      </c>
      <c r="C151" s="2" t="s">
        <v>668</v>
      </c>
      <c r="D151" s="78" t="s">
        <v>484</v>
      </c>
      <c r="E151" s="89">
        <v>25000</v>
      </c>
      <c r="F151" s="81" t="s">
        <v>54</v>
      </c>
      <c r="G151" s="88">
        <v>25000</v>
      </c>
      <c r="H151" s="90">
        <v>43480</v>
      </c>
      <c r="I151" s="87">
        <v>115</v>
      </c>
      <c r="J151" s="87">
        <v>75</v>
      </c>
      <c r="K151" s="87">
        <v>60</v>
      </c>
      <c r="L151" s="87">
        <f>I151+J151+K151</f>
        <v>250</v>
      </c>
      <c r="M151" s="88">
        <v>25000</v>
      </c>
    </row>
    <row r="152" spans="1:13" ht="105">
      <c r="A152" s="49"/>
      <c r="B152" s="87"/>
      <c r="C152" s="2" t="s">
        <v>669</v>
      </c>
      <c r="D152" s="3" t="s">
        <v>802</v>
      </c>
      <c r="E152" s="89"/>
      <c r="F152" s="80"/>
      <c r="G152" s="88"/>
      <c r="H152" s="90"/>
      <c r="I152" s="87"/>
      <c r="J152" s="87"/>
      <c r="K152" s="87"/>
      <c r="L152" s="87"/>
      <c r="M152" s="88"/>
    </row>
    <row r="153" spans="1:13" ht="30">
      <c r="A153" s="49">
        <v>59</v>
      </c>
      <c r="B153" s="87"/>
      <c r="C153" s="2"/>
      <c r="D153" s="79" t="s">
        <v>724</v>
      </c>
      <c r="E153" s="89"/>
      <c r="F153" s="81" t="s">
        <v>54</v>
      </c>
      <c r="G153" s="88"/>
      <c r="H153" s="90"/>
      <c r="I153" s="87"/>
      <c r="J153" s="87"/>
      <c r="K153" s="87"/>
      <c r="L153" s="87"/>
      <c r="M153" s="88"/>
    </row>
    <row r="154" spans="1:13" ht="60">
      <c r="A154" s="49"/>
      <c r="B154" s="87" t="s">
        <v>494</v>
      </c>
      <c r="C154" s="2" t="s">
        <v>695</v>
      </c>
      <c r="D154" s="78" t="s">
        <v>501</v>
      </c>
      <c r="E154" s="89">
        <v>35000</v>
      </c>
      <c r="F154" s="81" t="s">
        <v>66</v>
      </c>
      <c r="G154" s="88">
        <v>25000</v>
      </c>
      <c r="H154" s="90">
        <v>43480</v>
      </c>
      <c r="I154" s="87">
        <v>80</v>
      </c>
      <c r="J154" s="87">
        <v>60</v>
      </c>
      <c r="K154" s="87">
        <v>85</v>
      </c>
      <c r="L154" s="87">
        <f>I154+J154+K154</f>
        <v>225</v>
      </c>
      <c r="M154" s="88">
        <v>25000</v>
      </c>
    </row>
    <row r="155" spans="1:13" ht="105">
      <c r="A155" s="49"/>
      <c r="B155" s="87"/>
      <c r="C155" s="2" t="s">
        <v>696</v>
      </c>
      <c r="D155" s="3" t="s">
        <v>803</v>
      </c>
      <c r="E155" s="89"/>
      <c r="F155" s="80"/>
      <c r="G155" s="88"/>
      <c r="H155" s="90"/>
      <c r="I155" s="87"/>
      <c r="J155" s="87"/>
      <c r="K155" s="87"/>
      <c r="L155" s="87"/>
      <c r="M155" s="88"/>
    </row>
    <row r="156" spans="1:13" ht="30">
      <c r="A156" s="49">
        <v>61</v>
      </c>
      <c r="B156" s="87"/>
      <c r="C156" s="2"/>
      <c r="D156" s="79" t="s">
        <v>724</v>
      </c>
      <c r="E156" s="89"/>
      <c r="F156" s="81" t="s">
        <v>66</v>
      </c>
      <c r="G156" s="88"/>
      <c r="H156" s="90"/>
      <c r="I156" s="87"/>
      <c r="J156" s="87"/>
      <c r="K156" s="87"/>
      <c r="L156" s="87"/>
      <c r="M156" s="88"/>
    </row>
    <row r="157" spans="1:13" ht="75">
      <c r="A157" s="49"/>
      <c r="B157" s="87" t="s">
        <v>503</v>
      </c>
      <c r="C157" s="2" t="s">
        <v>697</v>
      </c>
      <c r="D157" s="78" t="s">
        <v>508</v>
      </c>
      <c r="E157" s="89">
        <v>52500</v>
      </c>
      <c r="F157" s="81" t="s">
        <v>510</v>
      </c>
      <c r="G157" s="88">
        <v>32500</v>
      </c>
      <c r="H157" s="90">
        <v>43480</v>
      </c>
      <c r="I157" s="87">
        <v>115</v>
      </c>
      <c r="J157" s="87">
        <v>70</v>
      </c>
      <c r="K157" s="87">
        <v>60</v>
      </c>
      <c r="L157" s="87">
        <f>I157+J157+K157</f>
        <v>245</v>
      </c>
      <c r="M157" s="88">
        <v>30000</v>
      </c>
    </row>
    <row r="158" spans="1:13" ht="90">
      <c r="A158" s="49"/>
      <c r="B158" s="87"/>
      <c r="C158" s="2" t="s">
        <v>730</v>
      </c>
      <c r="D158" s="3" t="s">
        <v>804</v>
      </c>
      <c r="E158" s="89"/>
      <c r="F158" s="80"/>
      <c r="G158" s="88"/>
      <c r="H158" s="90"/>
      <c r="I158" s="87"/>
      <c r="J158" s="87"/>
      <c r="K158" s="87"/>
      <c r="L158" s="87"/>
      <c r="M158" s="88"/>
    </row>
    <row r="159" spans="1:13" ht="30">
      <c r="A159" s="49">
        <v>62</v>
      </c>
      <c r="B159" s="87"/>
      <c r="C159" s="2"/>
      <c r="D159" s="79" t="s">
        <v>724</v>
      </c>
      <c r="E159" s="89"/>
      <c r="F159" s="81" t="s">
        <v>510</v>
      </c>
      <c r="G159" s="88"/>
      <c r="H159" s="90"/>
      <c r="I159" s="87"/>
      <c r="J159" s="87"/>
      <c r="K159" s="87"/>
      <c r="L159" s="87"/>
      <c r="M159" s="88"/>
    </row>
    <row r="160" spans="1:13" ht="75">
      <c r="A160" s="49"/>
      <c r="B160" s="87" t="s">
        <v>511</v>
      </c>
      <c r="C160" s="2" t="s">
        <v>697</v>
      </c>
      <c r="D160" s="78" t="s">
        <v>512</v>
      </c>
      <c r="E160" s="89">
        <v>40000</v>
      </c>
      <c r="F160" s="81" t="s">
        <v>46</v>
      </c>
      <c r="G160" s="88">
        <v>25000</v>
      </c>
      <c r="H160" s="90">
        <v>43480</v>
      </c>
      <c r="I160" s="87">
        <v>80</v>
      </c>
      <c r="J160" s="87">
        <v>70</v>
      </c>
      <c r="K160" s="87">
        <v>75</v>
      </c>
      <c r="L160" s="87">
        <f>I160+J160+K160</f>
        <v>225</v>
      </c>
      <c r="M160" s="88">
        <v>25000</v>
      </c>
    </row>
    <row r="161" spans="1:13" ht="75">
      <c r="A161" s="49"/>
      <c r="B161" s="87"/>
      <c r="C161" s="2" t="s">
        <v>730</v>
      </c>
      <c r="D161" s="3" t="s">
        <v>513</v>
      </c>
      <c r="E161" s="89"/>
      <c r="F161" s="80"/>
      <c r="G161" s="88"/>
      <c r="H161" s="90"/>
      <c r="I161" s="87"/>
      <c r="J161" s="87"/>
      <c r="K161" s="87"/>
      <c r="L161" s="87"/>
      <c r="M161" s="88"/>
    </row>
    <row r="162" spans="1:13" ht="30">
      <c r="A162" s="49">
        <v>63</v>
      </c>
      <c r="B162" s="87"/>
      <c r="C162" s="2"/>
      <c r="D162" s="79" t="s">
        <v>724</v>
      </c>
      <c r="E162" s="89"/>
      <c r="F162" s="81" t="s">
        <v>46</v>
      </c>
      <c r="G162" s="88"/>
      <c r="H162" s="90"/>
      <c r="I162" s="87"/>
      <c r="J162" s="87"/>
      <c r="K162" s="87"/>
      <c r="L162" s="87"/>
      <c r="M162" s="88"/>
    </row>
    <row r="163" spans="1:13" ht="90">
      <c r="A163" s="49"/>
      <c r="B163" s="87" t="s">
        <v>514</v>
      </c>
      <c r="C163" s="2" t="s">
        <v>698</v>
      </c>
      <c r="D163" s="78" t="s">
        <v>519</v>
      </c>
      <c r="E163" s="89">
        <v>45000</v>
      </c>
      <c r="F163" s="81" t="s">
        <v>96</v>
      </c>
      <c r="G163" s="88">
        <v>35000</v>
      </c>
      <c r="H163" s="90">
        <v>43480</v>
      </c>
      <c r="I163" s="87">
        <v>80</v>
      </c>
      <c r="J163" s="87">
        <v>70</v>
      </c>
      <c r="K163" s="87">
        <v>80</v>
      </c>
      <c r="L163" s="87">
        <f>I163+J163+K163</f>
        <v>230</v>
      </c>
      <c r="M163" s="88">
        <v>30000</v>
      </c>
    </row>
    <row r="164" spans="1:13" ht="75">
      <c r="A164" s="49"/>
      <c r="B164" s="87"/>
      <c r="C164" s="2" t="s">
        <v>729</v>
      </c>
      <c r="D164" s="3" t="s">
        <v>520</v>
      </c>
      <c r="E164" s="89"/>
      <c r="F164" s="80"/>
      <c r="G164" s="88"/>
      <c r="H164" s="90"/>
      <c r="I164" s="87"/>
      <c r="J164" s="87"/>
      <c r="K164" s="87"/>
      <c r="L164" s="87"/>
      <c r="M164" s="88"/>
    </row>
    <row r="165" spans="1:13" ht="30">
      <c r="A165" s="49">
        <v>64</v>
      </c>
      <c r="B165" s="87"/>
      <c r="C165" s="2"/>
      <c r="D165" s="79" t="s">
        <v>725</v>
      </c>
      <c r="E165" s="89"/>
      <c r="F165" s="81" t="s">
        <v>105</v>
      </c>
      <c r="G165" s="88"/>
      <c r="H165" s="90"/>
      <c r="I165" s="87"/>
      <c r="J165" s="87"/>
      <c r="K165" s="87"/>
      <c r="L165" s="87"/>
      <c r="M165" s="88"/>
    </row>
    <row r="166" spans="1:13" ht="75">
      <c r="A166" s="49"/>
      <c r="B166" s="87" t="s">
        <v>521</v>
      </c>
      <c r="C166" s="2" t="s">
        <v>699</v>
      </c>
      <c r="D166" s="78" t="s">
        <v>526</v>
      </c>
      <c r="E166" s="89">
        <v>132905</v>
      </c>
      <c r="F166" s="81" t="s">
        <v>104</v>
      </c>
      <c r="G166" s="88">
        <v>50000</v>
      </c>
      <c r="H166" s="90">
        <v>43480</v>
      </c>
      <c r="I166" s="87">
        <v>95</v>
      </c>
      <c r="J166" s="87">
        <v>75</v>
      </c>
      <c r="K166" s="87">
        <v>70</v>
      </c>
      <c r="L166" s="87">
        <f>I166+J166+K166</f>
        <v>240</v>
      </c>
      <c r="M166" s="88">
        <v>40000</v>
      </c>
    </row>
    <row r="167" spans="1:13" ht="105">
      <c r="A167" s="49"/>
      <c r="B167" s="87"/>
      <c r="C167" s="2" t="s">
        <v>728</v>
      </c>
      <c r="D167" s="3" t="s">
        <v>527</v>
      </c>
      <c r="E167" s="89"/>
      <c r="F167" s="80"/>
      <c r="G167" s="88"/>
      <c r="H167" s="90"/>
      <c r="I167" s="87"/>
      <c r="J167" s="87"/>
      <c r="K167" s="87"/>
      <c r="L167" s="87"/>
      <c r="M167" s="88"/>
    </row>
    <row r="168" spans="1:13" ht="30">
      <c r="A168" s="49">
        <v>65</v>
      </c>
      <c r="B168" s="87"/>
      <c r="C168" s="2"/>
      <c r="D168" s="79" t="s">
        <v>724</v>
      </c>
      <c r="E168" s="89"/>
      <c r="F168" s="81" t="s">
        <v>104</v>
      </c>
      <c r="G168" s="88"/>
      <c r="H168" s="90"/>
      <c r="I168" s="87"/>
      <c r="J168" s="87"/>
      <c r="K168" s="87"/>
      <c r="L168" s="87"/>
      <c r="M168" s="88"/>
    </row>
    <row r="169" spans="1:13" ht="60">
      <c r="A169" s="49"/>
      <c r="B169" s="87" t="s">
        <v>528</v>
      </c>
      <c r="C169" s="2" t="s">
        <v>700</v>
      </c>
      <c r="D169" s="78" t="s">
        <v>533</v>
      </c>
      <c r="E169" s="89">
        <v>39000</v>
      </c>
      <c r="F169" s="81" t="s">
        <v>54</v>
      </c>
      <c r="G169" s="88">
        <v>18000</v>
      </c>
      <c r="H169" s="90">
        <v>43480</v>
      </c>
      <c r="I169" s="87">
        <v>100</v>
      </c>
      <c r="J169" s="87">
        <v>115</v>
      </c>
      <c r="K169" s="87">
        <v>60</v>
      </c>
      <c r="L169" s="87">
        <f>I169+J169+K169</f>
        <v>275</v>
      </c>
      <c r="M169" s="88">
        <v>18000</v>
      </c>
    </row>
    <row r="170" spans="1:13" ht="90">
      <c r="A170" s="49"/>
      <c r="B170" s="87"/>
      <c r="C170" s="2" t="s">
        <v>701</v>
      </c>
      <c r="D170" s="3" t="s">
        <v>805</v>
      </c>
      <c r="E170" s="89"/>
      <c r="F170" s="80"/>
      <c r="G170" s="88"/>
      <c r="H170" s="90"/>
      <c r="I170" s="87"/>
      <c r="J170" s="87"/>
      <c r="K170" s="87"/>
      <c r="L170" s="87"/>
      <c r="M170" s="88"/>
    </row>
    <row r="171" spans="1:13" ht="30">
      <c r="A171" s="49">
        <v>66</v>
      </c>
      <c r="B171" s="87"/>
      <c r="C171" s="2"/>
      <c r="D171" s="79" t="s">
        <v>724</v>
      </c>
      <c r="E171" s="89"/>
      <c r="F171" s="81" t="s">
        <v>54</v>
      </c>
      <c r="G171" s="88"/>
      <c r="H171" s="90"/>
      <c r="I171" s="87"/>
      <c r="J171" s="87"/>
      <c r="K171" s="87"/>
      <c r="L171" s="87"/>
      <c r="M171" s="88"/>
    </row>
    <row r="172" spans="1:13" ht="60">
      <c r="A172" s="49"/>
      <c r="B172" s="87" t="s">
        <v>535</v>
      </c>
      <c r="C172" s="2" t="s">
        <v>702</v>
      </c>
      <c r="D172" s="78" t="s">
        <v>541</v>
      </c>
      <c r="E172" s="89">
        <v>35000</v>
      </c>
      <c r="F172" s="81" t="s">
        <v>96</v>
      </c>
      <c r="G172" s="88">
        <v>35000</v>
      </c>
      <c r="H172" s="90">
        <v>43480</v>
      </c>
      <c r="I172" s="87">
        <v>90</v>
      </c>
      <c r="J172" s="87">
        <v>70</v>
      </c>
      <c r="K172" s="87">
        <v>60</v>
      </c>
      <c r="L172" s="87">
        <f>I172+J172+K172</f>
        <v>220</v>
      </c>
      <c r="M172" s="88">
        <v>20000</v>
      </c>
    </row>
    <row r="173" spans="1:13" ht="105">
      <c r="A173" s="49"/>
      <c r="B173" s="87"/>
      <c r="C173" s="2" t="s">
        <v>703</v>
      </c>
      <c r="D173" s="3" t="s">
        <v>806</v>
      </c>
      <c r="E173" s="89"/>
      <c r="F173" s="80"/>
      <c r="G173" s="88"/>
      <c r="H173" s="90"/>
      <c r="I173" s="87"/>
      <c r="J173" s="87"/>
      <c r="K173" s="87"/>
      <c r="L173" s="87"/>
      <c r="M173" s="88"/>
    </row>
    <row r="174" spans="1:13" ht="30">
      <c r="A174" s="49">
        <v>67</v>
      </c>
      <c r="B174" s="87"/>
      <c r="C174" s="2"/>
      <c r="D174" s="79" t="s">
        <v>725</v>
      </c>
      <c r="E174" s="89"/>
      <c r="F174" s="81" t="s">
        <v>96</v>
      </c>
      <c r="G174" s="88"/>
      <c r="H174" s="90"/>
      <c r="I174" s="87"/>
      <c r="J174" s="87"/>
      <c r="K174" s="87"/>
      <c r="L174" s="87"/>
      <c r="M174" s="88"/>
    </row>
    <row r="175" spans="1:13" ht="60">
      <c r="A175" s="49"/>
      <c r="B175" s="87" t="s">
        <v>543</v>
      </c>
      <c r="C175" s="2" t="s">
        <v>704</v>
      </c>
      <c r="D175" s="78" t="s">
        <v>550</v>
      </c>
      <c r="E175" s="89">
        <v>65000</v>
      </c>
      <c r="F175" s="81" t="s">
        <v>46</v>
      </c>
      <c r="G175" s="88">
        <v>20000</v>
      </c>
      <c r="H175" s="90">
        <v>43480</v>
      </c>
      <c r="I175" s="87">
        <v>90</v>
      </c>
      <c r="J175" s="87">
        <v>50</v>
      </c>
      <c r="K175" s="87">
        <v>80</v>
      </c>
      <c r="L175" s="87">
        <f>I175+J175+K175</f>
        <v>220</v>
      </c>
      <c r="M175" s="88">
        <v>20000</v>
      </c>
    </row>
    <row r="176" spans="1:13" ht="90">
      <c r="A176" s="49"/>
      <c r="B176" s="87"/>
      <c r="C176" s="2" t="s">
        <v>705</v>
      </c>
      <c r="D176" s="3" t="s">
        <v>807</v>
      </c>
      <c r="E176" s="89"/>
      <c r="F176" s="80"/>
      <c r="G176" s="88"/>
      <c r="H176" s="90"/>
      <c r="I176" s="87"/>
      <c r="J176" s="87"/>
      <c r="K176" s="87"/>
      <c r="L176" s="87"/>
      <c r="M176" s="88"/>
    </row>
    <row r="177" spans="1:13" ht="30">
      <c r="A177" s="49">
        <v>68</v>
      </c>
      <c r="B177" s="87"/>
      <c r="C177" s="2" t="s">
        <v>636</v>
      </c>
      <c r="D177" s="79" t="s">
        <v>724</v>
      </c>
      <c r="E177" s="89"/>
      <c r="F177" s="81" t="s">
        <v>46</v>
      </c>
      <c r="G177" s="88"/>
      <c r="H177" s="90"/>
      <c r="I177" s="87"/>
      <c r="J177" s="87"/>
      <c r="K177" s="87"/>
      <c r="L177" s="87"/>
      <c r="M177" s="88"/>
    </row>
    <row r="178" spans="1:13" ht="75">
      <c r="A178" s="49"/>
      <c r="B178" s="87" t="s">
        <v>552</v>
      </c>
      <c r="C178" s="2" t="s">
        <v>706</v>
      </c>
      <c r="D178" s="78" t="s">
        <v>557</v>
      </c>
      <c r="E178" s="89">
        <v>35000</v>
      </c>
      <c r="F178" s="81" t="s">
        <v>46</v>
      </c>
      <c r="G178" s="88">
        <v>30000</v>
      </c>
      <c r="H178" s="90">
        <v>43480</v>
      </c>
      <c r="I178" s="87">
        <v>80</v>
      </c>
      <c r="J178" s="87">
        <v>60</v>
      </c>
      <c r="K178" s="87">
        <v>85</v>
      </c>
      <c r="L178" s="87">
        <f>I178+J178+K178</f>
        <v>225</v>
      </c>
      <c r="M178" s="88">
        <v>25000</v>
      </c>
    </row>
    <row r="179" spans="1:13" ht="120">
      <c r="A179" s="49"/>
      <c r="B179" s="87"/>
      <c r="C179" s="2" t="s">
        <v>707</v>
      </c>
      <c r="D179" s="3" t="s">
        <v>808</v>
      </c>
      <c r="E179" s="89"/>
      <c r="F179" s="80"/>
      <c r="G179" s="88"/>
      <c r="H179" s="90"/>
      <c r="I179" s="87"/>
      <c r="J179" s="87"/>
      <c r="K179" s="87"/>
      <c r="L179" s="87"/>
      <c r="M179" s="88"/>
    </row>
    <row r="180" spans="1:13" ht="30">
      <c r="A180" s="49">
        <v>69</v>
      </c>
      <c r="B180" s="87"/>
      <c r="C180" s="2"/>
      <c r="D180" s="79" t="s">
        <v>724</v>
      </c>
      <c r="E180" s="89"/>
      <c r="F180" s="81" t="s">
        <v>46</v>
      </c>
      <c r="G180" s="88"/>
      <c r="H180" s="90"/>
      <c r="I180" s="87"/>
      <c r="J180" s="87"/>
      <c r="K180" s="87"/>
      <c r="L180" s="87"/>
      <c r="M180" s="88"/>
    </row>
    <row r="181" spans="1:13" ht="75">
      <c r="A181" s="49"/>
      <c r="B181" s="87" t="s">
        <v>559</v>
      </c>
      <c r="C181" s="2" t="s">
        <v>708</v>
      </c>
      <c r="D181" s="78" t="s">
        <v>564</v>
      </c>
      <c r="E181" s="89">
        <v>35000</v>
      </c>
      <c r="F181" s="81" t="s">
        <v>105</v>
      </c>
      <c r="G181" s="88">
        <v>35000</v>
      </c>
      <c r="H181" s="90">
        <v>43480</v>
      </c>
      <c r="I181" s="87">
        <v>80</v>
      </c>
      <c r="J181" s="87">
        <v>70</v>
      </c>
      <c r="K181" s="87">
        <v>60</v>
      </c>
      <c r="L181" s="87">
        <f>I181+J181+K181</f>
        <v>210</v>
      </c>
      <c r="M181" s="88">
        <v>10000</v>
      </c>
    </row>
    <row r="182" spans="1:13" ht="105">
      <c r="A182" s="49"/>
      <c r="B182" s="87"/>
      <c r="C182" s="2" t="s">
        <v>709</v>
      </c>
      <c r="D182" s="3" t="s">
        <v>809</v>
      </c>
      <c r="E182" s="89"/>
      <c r="F182" s="80"/>
      <c r="G182" s="88"/>
      <c r="H182" s="90"/>
      <c r="I182" s="87"/>
      <c r="J182" s="87"/>
      <c r="K182" s="87"/>
      <c r="L182" s="87"/>
      <c r="M182" s="88"/>
    </row>
    <row r="183" spans="1:13" ht="30">
      <c r="A183" s="49">
        <v>70</v>
      </c>
      <c r="B183" s="87"/>
      <c r="C183" s="2"/>
      <c r="D183" s="79" t="s">
        <v>724</v>
      </c>
      <c r="E183" s="89"/>
      <c r="F183" s="81" t="s">
        <v>105</v>
      </c>
      <c r="G183" s="88"/>
      <c r="H183" s="90"/>
      <c r="I183" s="87"/>
      <c r="J183" s="87"/>
      <c r="K183" s="87"/>
      <c r="L183" s="87"/>
      <c r="M183" s="88"/>
    </row>
    <row r="184" spans="1:13" ht="75">
      <c r="A184" s="49"/>
      <c r="B184" s="87" t="s">
        <v>566</v>
      </c>
      <c r="C184" s="2" t="s">
        <v>710</v>
      </c>
      <c r="D184" s="78" t="s">
        <v>570</v>
      </c>
      <c r="E184" s="89">
        <v>30000</v>
      </c>
      <c r="F184" s="81" t="s">
        <v>159</v>
      </c>
      <c r="G184" s="88">
        <v>25000</v>
      </c>
      <c r="H184" s="90">
        <v>43480</v>
      </c>
      <c r="I184" s="87">
        <v>85</v>
      </c>
      <c r="J184" s="87">
        <v>60</v>
      </c>
      <c r="K184" s="87">
        <v>75</v>
      </c>
      <c r="L184" s="87">
        <f>I184+J184+K184</f>
        <v>220</v>
      </c>
      <c r="M184" s="88">
        <v>20000</v>
      </c>
    </row>
    <row r="185" spans="1:13" ht="90">
      <c r="A185" s="49"/>
      <c r="B185" s="87"/>
      <c r="C185" s="2" t="s">
        <v>711</v>
      </c>
      <c r="D185" s="3" t="s">
        <v>810</v>
      </c>
      <c r="E185" s="89"/>
      <c r="F185" s="80"/>
      <c r="G185" s="88"/>
      <c r="H185" s="90"/>
      <c r="I185" s="87"/>
      <c r="J185" s="87"/>
      <c r="K185" s="87"/>
      <c r="L185" s="87"/>
      <c r="M185" s="88"/>
    </row>
    <row r="186" spans="1:13" ht="30">
      <c r="A186" s="49">
        <v>71</v>
      </c>
      <c r="B186" s="87"/>
      <c r="C186" s="2"/>
      <c r="D186" s="79" t="s">
        <v>725</v>
      </c>
      <c r="E186" s="89"/>
      <c r="F186" s="81" t="s">
        <v>159</v>
      </c>
      <c r="G186" s="88"/>
      <c r="H186" s="90"/>
      <c r="I186" s="87"/>
      <c r="J186" s="87"/>
      <c r="K186" s="87"/>
      <c r="L186" s="87"/>
      <c r="M186" s="88"/>
    </row>
    <row r="187" spans="1:13" ht="75">
      <c r="A187" s="49"/>
      <c r="B187" s="87" t="s">
        <v>572</v>
      </c>
      <c r="C187" s="2" t="s">
        <v>710</v>
      </c>
      <c r="D187" s="78" t="s">
        <v>573</v>
      </c>
      <c r="E187" s="89">
        <v>45000</v>
      </c>
      <c r="F187" s="81" t="s">
        <v>159</v>
      </c>
      <c r="G187" s="88">
        <v>30000</v>
      </c>
      <c r="H187" s="90">
        <v>43480</v>
      </c>
      <c r="I187" s="87">
        <v>85</v>
      </c>
      <c r="J187" s="87">
        <v>60</v>
      </c>
      <c r="K187" s="87">
        <v>75</v>
      </c>
      <c r="L187" s="87">
        <f>I187+J187+K187</f>
        <v>220</v>
      </c>
      <c r="M187" s="88">
        <v>20000</v>
      </c>
    </row>
    <row r="188" spans="1:13" ht="105">
      <c r="A188" s="49"/>
      <c r="B188" s="87"/>
      <c r="C188" s="2" t="s">
        <v>711</v>
      </c>
      <c r="D188" s="3" t="s">
        <v>811</v>
      </c>
      <c r="E188" s="89"/>
      <c r="F188" s="80"/>
      <c r="G188" s="88"/>
      <c r="H188" s="90"/>
      <c r="I188" s="87"/>
      <c r="J188" s="87"/>
      <c r="K188" s="87"/>
      <c r="L188" s="87"/>
      <c r="M188" s="88"/>
    </row>
    <row r="189" spans="1:13" ht="30">
      <c r="A189" s="49">
        <v>72</v>
      </c>
      <c r="B189" s="87"/>
      <c r="C189" s="2"/>
      <c r="D189" s="79" t="s">
        <v>724</v>
      </c>
      <c r="E189" s="89"/>
      <c r="F189" s="81" t="s">
        <v>159</v>
      </c>
      <c r="G189" s="88"/>
      <c r="H189" s="90"/>
      <c r="I189" s="87"/>
      <c r="J189" s="87"/>
      <c r="K189" s="87"/>
      <c r="L189" s="87"/>
      <c r="M189" s="88"/>
    </row>
    <row r="190" spans="1:13" ht="75">
      <c r="A190" s="49"/>
      <c r="B190" s="87" t="s">
        <v>575</v>
      </c>
      <c r="C190" s="2" t="s">
        <v>712</v>
      </c>
      <c r="D190" s="78" t="s">
        <v>580</v>
      </c>
      <c r="E190" s="89">
        <v>220000</v>
      </c>
      <c r="F190" s="81" t="s">
        <v>510</v>
      </c>
      <c r="G190" s="88">
        <v>80000</v>
      </c>
      <c r="H190" s="90">
        <v>43480</v>
      </c>
      <c r="I190" s="87">
        <v>160</v>
      </c>
      <c r="J190" s="87">
        <v>105</v>
      </c>
      <c r="K190" s="87">
        <v>140</v>
      </c>
      <c r="L190" s="87">
        <f>I190+J190+K190</f>
        <v>405</v>
      </c>
      <c r="M190" s="88">
        <v>80000</v>
      </c>
    </row>
    <row r="191" spans="1:13" ht="90">
      <c r="A191" s="49"/>
      <c r="B191" s="87"/>
      <c r="C191" s="2" t="s">
        <v>713</v>
      </c>
      <c r="D191" s="3" t="s">
        <v>812</v>
      </c>
      <c r="E191" s="89"/>
      <c r="F191" s="80"/>
      <c r="G191" s="88"/>
      <c r="H191" s="90"/>
      <c r="I191" s="87"/>
      <c r="J191" s="87"/>
      <c r="K191" s="87"/>
      <c r="L191" s="87"/>
      <c r="M191" s="88"/>
    </row>
    <row r="192" spans="1:13" ht="30">
      <c r="A192" s="49">
        <v>73</v>
      </c>
      <c r="B192" s="87"/>
      <c r="C192" s="2"/>
      <c r="D192" s="79" t="s">
        <v>724</v>
      </c>
      <c r="E192" s="89"/>
      <c r="F192" s="81" t="s">
        <v>66</v>
      </c>
      <c r="G192" s="88"/>
      <c r="H192" s="90"/>
      <c r="I192" s="87"/>
      <c r="J192" s="87"/>
      <c r="K192" s="87"/>
      <c r="L192" s="87"/>
      <c r="M192" s="88"/>
    </row>
    <row r="193" spans="1:13" ht="105">
      <c r="A193" s="49"/>
      <c r="B193" s="87" t="s">
        <v>582</v>
      </c>
      <c r="C193" s="2" t="s">
        <v>714</v>
      </c>
      <c r="D193" s="78" t="s">
        <v>589</v>
      </c>
      <c r="E193" s="89">
        <v>99900</v>
      </c>
      <c r="F193" s="81" t="s">
        <v>324</v>
      </c>
      <c r="G193" s="88">
        <v>20000</v>
      </c>
      <c r="H193" s="90">
        <v>43480</v>
      </c>
      <c r="I193" s="87">
        <v>75</v>
      </c>
      <c r="J193" s="87">
        <v>75</v>
      </c>
      <c r="K193" s="87">
        <v>70</v>
      </c>
      <c r="L193" s="87">
        <f>I193+J193+K193</f>
        <v>220</v>
      </c>
      <c r="M193" s="88">
        <v>20000</v>
      </c>
    </row>
    <row r="194" spans="1:13" ht="105">
      <c r="A194" s="49"/>
      <c r="B194" s="87"/>
      <c r="C194" s="2" t="s">
        <v>727</v>
      </c>
      <c r="D194" s="3" t="s">
        <v>813</v>
      </c>
      <c r="E194" s="89"/>
      <c r="F194" s="80"/>
      <c r="G194" s="88"/>
      <c r="H194" s="90"/>
      <c r="I194" s="87"/>
      <c r="J194" s="87"/>
      <c r="K194" s="87"/>
      <c r="L194" s="87"/>
      <c r="M194" s="88"/>
    </row>
    <row r="195" spans="1:13" ht="30">
      <c r="A195" s="49">
        <v>74</v>
      </c>
      <c r="B195" s="87"/>
      <c r="C195" s="2"/>
      <c r="D195" s="79" t="s">
        <v>724</v>
      </c>
      <c r="E195" s="89"/>
      <c r="F195" s="81" t="s">
        <v>105</v>
      </c>
      <c r="G195" s="88"/>
      <c r="H195" s="90"/>
      <c r="I195" s="87"/>
      <c r="J195" s="87"/>
      <c r="K195" s="87"/>
      <c r="L195" s="87"/>
      <c r="M195" s="88"/>
    </row>
    <row r="196" spans="1:13" ht="60">
      <c r="A196" s="49"/>
      <c r="B196" s="87" t="s">
        <v>591</v>
      </c>
      <c r="C196" s="2" t="s">
        <v>715</v>
      </c>
      <c r="D196" s="78" t="s">
        <v>598</v>
      </c>
      <c r="E196" s="89">
        <v>140000</v>
      </c>
      <c r="F196" s="81" t="s">
        <v>46</v>
      </c>
      <c r="G196" s="88">
        <v>70000</v>
      </c>
      <c r="H196" s="90">
        <v>43480</v>
      </c>
      <c r="I196" s="87">
        <v>115</v>
      </c>
      <c r="J196" s="87">
        <v>80</v>
      </c>
      <c r="K196" s="87">
        <v>70</v>
      </c>
      <c r="L196" s="87">
        <f>I196+J196+K196</f>
        <v>265</v>
      </c>
      <c r="M196" s="88">
        <v>65000</v>
      </c>
    </row>
    <row r="197" spans="1:13" ht="105">
      <c r="A197" s="49"/>
      <c r="B197" s="87"/>
      <c r="C197" s="2" t="s">
        <v>716</v>
      </c>
      <c r="D197" s="3" t="s">
        <v>599</v>
      </c>
      <c r="E197" s="89"/>
      <c r="F197" s="80"/>
      <c r="G197" s="88"/>
      <c r="H197" s="90"/>
      <c r="I197" s="87"/>
      <c r="J197" s="87"/>
      <c r="K197" s="87"/>
      <c r="L197" s="87"/>
      <c r="M197" s="88"/>
    </row>
    <row r="198" spans="1:13" ht="30">
      <c r="A198" s="49">
        <v>75</v>
      </c>
      <c r="B198" s="87"/>
      <c r="C198" s="2"/>
      <c r="D198" s="79" t="s">
        <v>724</v>
      </c>
      <c r="E198" s="89"/>
      <c r="F198" s="81" t="s">
        <v>46</v>
      </c>
      <c r="G198" s="88"/>
      <c r="H198" s="90"/>
      <c r="I198" s="87"/>
      <c r="J198" s="87"/>
      <c r="K198" s="87"/>
      <c r="L198" s="87"/>
      <c r="M198" s="88"/>
    </row>
    <row r="199" spans="1:13" ht="60">
      <c r="A199" s="49"/>
      <c r="B199" s="87" t="s">
        <v>600</v>
      </c>
      <c r="C199" s="2" t="s">
        <v>717</v>
      </c>
      <c r="D199" s="78" t="s">
        <v>605</v>
      </c>
      <c r="E199" s="89">
        <v>85900</v>
      </c>
      <c r="F199" s="81" t="s">
        <v>96</v>
      </c>
      <c r="G199" s="88">
        <v>39500</v>
      </c>
      <c r="H199" s="90">
        <v>43480</v>
      </c>
      <c r="I199" s="87">
        <v>90</v>
      </c>
      <c r="J199" s="87">
        <v>55</v>
      </c>
      <c r="K199" s="87">
        <v>75</v>
      </c>
      <c r="L199" s="87">
        <f>I199+J199+K199</f>
        <v>220</v>
      </c>
      <c r="M199" s="88">
        <v>20000</v>
      </c>
    </row>
    <row r="200" spans="1:13" ht="105">
      <c r="A200" s="49"/>
      <c r="B200" s="87"/>
      <c r="C200" s="2" t="s">
        <v>726</v>
      </c>
      <c r="D200" s="3" t="s">
        <v>814</v>
      </c>
      <c r="E200" s="89"/>
      <c r="F200" s="80"/>
      <c r="G200" s="88"/>
      <c r="H200" s="90"/>
      <c r="I200" s="87"/>
      <c r="J200" s="87"/>
      <c r="K200" s="87"/>
      <c r="L200" s="87"/>
      <c r="M200" s="88"/>
    </row>
    <row r="201" spans="1:13" ht="30">
      <c r="A201" s="49">
        <v>76</v>
      </c>
      <c r="B201" s="87"/>
      <c r="C201" s="2"/>
      <c r="D201" s="79" t="s">
        <v>724</v>
      </c>
      <c r="E201" s="89"/>
      <c r="F201" s="81" t="s">
        <v>159</v>
      </c>
      <c r="G201" s="88"/>
      <c r="H201" s="90"/>
      <c r="I201" s="87"/>
      <c r="J201" s="87"/>
      <c r="K201" s="87"/>
      <c r="L201" s="87"/>
      <c r="M201" s="88"/>
    </row>
    <row r="202" spans="1:13" ht="75">
      <c r="A202" s="49"/>
      <c r="B202" s="87" t="s">
        <v>607</v>
      </c>
      <c r="C202" s="2" t="s">
        <v>718</v>
      </c>
      <c r="D202" s="78" t="s">
        <v>614</v>
      </c>
      <c r="E202" s="89">
        <v>37000</v>
      </c>
      <c r="F202" s="81" t="s">
        <v>105</v>
      </c>
      <c r="G202" s="88">
        <v>30000</v>
      </c>
      <c r="H202" s="90">
        <v>43480</v>
      </c>
      <c r="I202" s="87">
        <v>95</v>
      </c>
      <c r="J202" s="87">
        <v>55</v>
      </c>
      <c r="K202" s="87">
        <v>75</v>
      </c>
      <c r="L202" s="87">
        <f>I202+J202+K202</f>
        <v>225</v>
      </c>
      <c r="M202" s="88">
        <v>25000</v>
      </c>
    </row>
    <row r="203" spans="1:13" ht="90">
      <c r="A203" s="49"/>
      <c r="B203" s="87"/>
      <c r="C203" s="2" t="s">
        <v>719</v>
      </c>
      <c r="D203" s="3" t="s">
        <v>815</v>
      </c>
      <c r="E203" s="89"/>
      <c r="F203" s="80"/>
      <c r="G203" s="88"/>
      <c r="H203" s="90"/>
      <c r="I203" s="87"/>
      <c r="J203" s="87"/>
      <c r="K203" s="87"/>
      <c r="L203" s="87"/>
      <c r="M203" s="88"/>
    </row>
    <row r="204" spans="1:13" ht="30">
      <c r="A204" s="49">
        <v>77</v>
      </c>
      <c r="B204" s="87"/>
      <c r="C204" s="2"/>
      <c r="D204" s="79" t="s">
        <v>724</v>
      </c>
      <c r="E204" s="89"/>
      <c r="F204" s="81" t="s">
        <v>105</v>
      </c>
      <c r="G204" s="88"/>
      <c r="H204" s="90"/>
      <c r="I204" s="87"/>
      <c r="J204" s="87"/>
      <c r="K204" s="87"/>
      <c r="L204" s="87"/>
      <c r="M204" s="88"/>
    </row>
    <row r="205" spans="1:13" ht="75">
      <c r="A205" s="49"/>
      <c r="B205" s="87" t="s">
        <v>616</v>
      </c>
      <c r="C205" s="2" t="s">
        <v>720</v>
      </c>
      <c r="D205" s="78" t="s">
        <v>621</v>
      </c>
      <c r="E205" s="89">
        <v>65000</v>
      </c>
      <c r="F205" s="81" t="s">
        <v>46</v>
      </c>
      <c r="G205" s="88">
        <v>35000</v>
      </c>
      <c r="H205" s="90">
        <v>43480</v>
      </c>
      <c r="I205" s="87">
        <v>95</v>
      </c>
      <c r="J205" s="87">
        <v>80</v>
      </c>
      <c r="K205" s="87">
        <v>60</v>
      </c>
      <c r="L205" s="87">
        <f>I205+J205+K205</f>
        <v>235</v>
      </c>
      <c r="M205" s="88">
        <v>35000</v>
      </c>
    </row>
    <row r="206" spans="1:13" ht="75">
      <c r="A206" s="49"/>
      <c r="B206" s="87"/>
      <c r="C206" s="2" t="s">
        <v>721</v>
      </c>
      <c r="D206" s="3" t="s">
        <v>622</v>
      </c>
      <c r="E206" s="89"/>
      <c r="F206" s="80"/>
      <c r="G206" s="88"/>
      <c r="H206" s="90"/>
      <c r="I206" s="87"/>
      <c r="J206" s="87"/>
      <c r="K206" s="87"/>
      <c r="L206" s="87"/>
      <c r="M206" s="88"/>
    </row>
    <row r="207" spans="1:13" ht="30">
      <c r="A207" s="49">
        <v>78</v>
      </c>
      <c r="B207" s="87"/>
      <c r="C207" s="2"/>
      <c r="D207" s="79" t="s">
        <v>724</v>
      </c>
      <c r="E207" s="89"/>
      <c r="F207" s="81" t="s">
        <v>105</v>
      </c>
      <c r="G207" s="88"/>
      <c r="H207" s="90"/>
      <c r="I207" s="87"/>
      <c r="J207" s="87"/>
      <c r="K207" s="87"/>
      <c r="L207" s="87"/>
      <c r="M207" s="88"/>
    </row>
    <row r="208" spans="1:13" ht="60">
      <c r="A208" s="49"/>
      <c r="B208" s="87" t="s">
        <v>623</v>
      </c>
      <c r="C208" s="2" t="s">
        <v>722</v>
      </c>
      <c r="D208" s="78" t="s">
        <v>627</v>
      </c>
      <c r="E208" s="89">
        <v>53000</v>
      </c>
      <c r="F208" s="81" t="s">
        <v>324</v>
      </c>
      <c r="G208" s="88">
        <v>35000</v>
      </c>
      <c r="H208" s="90">
        <v>43480</v>
      </c>
      <c r="I208" s="87">
        <v>55</v>
      </c>
      <c r="J208" s="87">
        <v>40</v>
      </c>
      <c r="K208" s="87">
        <v>110</v>
      </c>
      <c r="L208" s="87">
        <f>I208+J208+K208</f>
        <v>205</v>
      </c>
      <c r="M208" s="88">
        <v>10000</v>
      </c>
    </row>
    <row r="209" spans="1:13" ht="90">
      <c r="A209" s="49"/>
      <c r="B209" s="87"/>
      <c r="C209" s="2" t="s">
        <v>723</v>
      </c>
      <c r="D209" s="3" t="s">
        <v>816</v>
      </c>
      <c r="E209" s="89"/>
      <c r="F209" s="80"/>
      <c r="G209" s="88"/>
      <c r="H209" s="90"/>
      <c r="I209" s="87"/>
      <c r="J209" s="87"/>
      <c r="K209" s="87"/>
      <c r="L209" s="87"/>
      <c r="M209" s="88"/>
    </row>
    <row r="210" spans="1:13" ht="30">
      <c r="A210" s="49">
        <v>79</v>
      </c>
      <c r="B210" s="87"/>
      <c r="C210" s="2"/>
      <c r="D210" s="79" t="s">
        <v>724</v>
      </c>
      <c r="E210" s="89"/>
      <c r="F210" s="81" t="s">
        <v>324</v>
      </c>
      <c r="G210" s="88"/>
      <c r="H210" s="90"/>
      <c r="I210" s="87"/>
      <c r="J210" s="87"/>
      <c r="K210" s="87"/>
      <c r="L210" s="87"/>
      <c r="M210" s="88"/>
    </row>
    <row r="211" spans="1:13" ht="60">
      <c r="A211" s="49"/>
      <c r="B211" s="87" t="s">
        <v>629</v>
      </c>
      <c r="C211" s="2" t="s">
        <v>722</v>
      </c>
      <c r="D211" s="78" t="s">
        <v>630</v>
      </c>
      <c r="E211" s="89">
        <v>53000</v>
      </c>
      <c r="F211" s="81" t="s">
        <v>105</v>
      </c>
      <c r="G211" s="88">
        <v>31000</v>
      </c>
      <c r="H211" s="90">
        <v>43480</v>
      </c>
      <c r="I211" s="87">
        <v>65</v>
      </c>
      <c r="J211" s="87">
        <v>70</v>
      </c>
      <c r="K211" s="87">
        <v>75</v>
      </c>
      <c r="L211" s="87">
        <f>I211+J211+K211</f>
        <v>210</v>
      </c>
      <c r="M211" s="88">
        <v>10000</v>
      </c>
    </row>
    <row r="212" spans="1:13" ht="90">
      <c r="A212" s="49"/>
      <c r="B212" s="87"/>
      <c r="C212" s="2" t="s">
        <v>723</v>
      </c>
      <c r="D212" s="3" t="s">
        <v>817</v>
      </c>
      <c r="E212" s="89"/>
      <c r="F212" s="80"/>
      <c r="G212" s="88"/>
      <c r="H212" s="90"/>
      <c r="I212" s="87"/>
      <c r="J212" s="87"/>
      <c r="K212" s="87"/>
      <c r="L212" s="87"/>
      <c r="M212" s="88"/>
    </row>
    <row r="213" spans="1:13" ht="30">
      <c r="A213" s="49">
        <v>80</v>
      </c>
      <c r="B213" s="87"/>
      <c r="C213" s="82"/>
      <c r="D213" s="79" t="s">
        <v>724</v>
      </c>
      <c r="E213" s="89"/>
      <c r="F213" s="81" t="s">
        <v>105</v>
      </c>
      <c r="G213" s="88"/>
      <c r="H213" s="90"/>
      <c r="I213" s="87"/>
      <c r="J213" s="87"/>
      <c r="K213" s="87"/>
      <c r="L213" s="87"/>
      <c r="M213" s="88"/>
    </row>
    <row r="214" spans="4:13" ht="15">
      <c r="D214" t="s">
        <v>818</v>
      </c>
      <c r="M214" s="4">
        <f>SUM(M4:M213)</f>
        <v>2660000</v>
      </c>
    </row>
  </sheetData>
  <sheetProtection/>
  <mergeCells count="630">
    <mergeCell ref="L4:L6"/>
    <mergeCell ref="J4:J6"/>
    <mergeCell ref="M4:M6"/>
    <mergeCell ref="B4:B6"/>
    <mergeCell ref="E4:E6"/>
    <mergeCell ref="G4:G6"/>
    <mergeCell ref="H4:H6"/>
    <mergeCell ref="I4:I6"/>
    <mergeCell ref="K4:K6"/>
    <mergeCell ref="B7:B9"/>
    <mergeCell ref="E7:E9"/>
    <mergeCell ref="G7:G9"/>
    <mergeCell ref="H7:H9"/>
    <mergeCell ref="I7:I9"/>
    <mergeCell ref="J7:J9"/>
    <mergeCell ref="K7:K9"/>
    <mergeCell ref="L7:L9"/>
    <mergeCell ref="M7:M9"/>
    <mergeCell ref="L13:L15"/>
    <mergeCell ref="B10:B12"/>
    <mergeCell ref="E10:E12"/>
    <mergeCell ref="G10:G12"/>
    <mergeCell ref="H10:H12"/>
    <mergeCell ref="I10:I12"/>
    <mergeCell ref="J10:J12"/>
    <mergeCell ref="K10:K12"/>
    <mergeCell ref="M16:M18"/>
    <mergeCell ref="L10:L12"/>
    <mergeCell ref="M10:M12"/>
    <mergeCell ref="B13:B15"/>
    <mergeCell ref="E13:E15"/>
    <mergeCell ref="G13:G15"/>
    <mergeCell ref="H13:H15"/>
    <mergeCell ref="I13:I15"/>
    <mergeCell ref="J13:J15"/>
    <mergeCell ref="K13:K15"/>
    <mergeCell ref="K19:K21"/>
    <mergeCell ref="M13:M15"/>
    <mergeCell ref="B16:B18"/>
    <mergeCell ref="E16:E18"/>
    <mergeCell ref="G16:G18"/>
    <mergeCell ref="H16:H18"/>
    <mergeCell ref="I16:I18"/>
    <mergeCell ref="J16:J18"/>
    <mergeCell ref="K16:K18"/>
    <mergeCell ref="L16:L18"/>
    <mergeCell ref="B19:B21"/>
    <mergeCell ref="E19:E21"/>
    <mergeCell ref="G19:G21"/>
    <mergeCell ref="H19:H21"/>
    <mergeCell ref="I19:I21"/>
    <mergeCell ref="J19:J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K67:K69"/>
    <mergeCell ref="B64:B66"/>
    <mergeCell ref="E64:E66"/>
    <mergeCell ref="G64:G66"/>
    <mergeCell ref="H64:H66"/>
    <mergeCell ref="I64:I66"/>
    <mergeCell ref="J64:J66"/>
    <mergeCell ref="L70:L72"/>
    <mergeCell ref="K64:K66"/>
    <mergeCell ref="L64:L66"/>
    <mergeCell ref="M64:M66"/>
    <mergeCell ref="B67:B69"/>
    <mergeCell ref="E67:E69"/>
    <mergeCell ref="G67:G69"/>
    <mergeCell ref="H67:H69"/>
    <mergeCell ref="I67:I69"/>
    <mergeCell ref="J67:J69"/>
    <mergeCell ref="M73:M75"/>
    <mergeCell ref="L67:L69"/>
    <mergeCell ref="M67:M69"/>
    <mergeCell ref="B70:B72"/>
    <mergeCell ref="E70:E72"/>
    <mergeCell ref="G70:G72"/>
    <mergeCell ref="H70:H72"/>
    <mergeCell ref="I70:I72"/>
    <mergeCell ref="J70:J72"/>
    <mergeCell ref="K70:K72"/>
    <mergeCell ref="J76:J78"/>
    <mergeCell ref="M70:M72"/>
    <mergeCell ref="B73:B75"/>
    <mergeCell ref="E73:E75"/>
    <mergeCell ref="G73:G75"/>
    <mergeCell ref="H73:H75"/>
    <mergeCell ref="I73:I75"/>
    <mergeCell ref="J73:J75"/>
    <mergeCell ref="K73:K75"/>
    <mergeCell ref="L73:L75"/>
    <mergeCell ref="K79:K81"/>
    <mergeCell ref="L79:L81"/>
    <mergeCell ref="K76:K78"/>
    <mergeCell ref="L76:L78"/>
    <mergeCell ref="M76:M78"/>
    <mergeCell ref="B76:B78"/>
    <mergeCell ref="E76:E78"/>
    <mergeCell ref="G76:G78"/>
    <mergeCell ref="H76:H78"/>
    <mergeCell ref="I76:I78"/>
    <mergeCell ref="B79:B81"/>
    <mergeCell ref="E79:E81"/>
    <mergeCell ref="G79:G81"/>
    <mergeCell ref="H79:H81"/>
    <mergeCell ref="I79:I81"/>
    <mergeCell ref="J79:J81"/>
    <mergeCell ref="M79:M81"/>
    <mergeCell ref="B82:B84"/>
    <mergeCell ref="E82:E84"/>
    <mergeCell ref="G82:G84"/>
    <mergeCell ref="H82:H84"/>
    <mergeCell ref="I82:I84"/>
    <mergeCell ref="J82:J84"/>
    <mergeCell ref="K82:K84"/>
    <mergeCell ref="L82:L84"/>
    <mergeCell ref="M82:M84"/>
    <mergeCell ref="K88:K90"/>
    <mergeCell ref="B85:B87"/>
    <mergeCell ref="E85:E87"/>
    <mergeCell ref="G85:G87"/>
    <mergeCell ref="H85:H87"/>
    <mergeCell ref="I85:I87"/>
    <mergeCell ref="J85:J87"/>
    <mergeCell ref="L91:L93"/>
    <mergeCell ref="K85:K87"/>
    <mergeCell ref="L85:L87"/>
    <mergeCell ref="M85:M87"/>
    <mergeCell ref="B88:B90"/>
    <mergeCell ref="E88:E90"/>
    <mergeCell ref="G88:G90"/>
    <mergeCell ref="H88:H90"/>
    <mergeCell ref="I88:I90"/>
    <mergeCell ref="J88:J90"/>
    <mergeCell ref="M94:M96"/>
    <mergeCell ref="L88:L90"/>
    <mergeCell ref="M88:M90"/>
    <mergeCell ref="B91:B93"/>
    <mergeCell ref="E91:E93"/>
    <mergeCell ref="G91:G93"/>
    <mergeCell ref="H91:H93"/>
    <mergeCell ref="I91:I93"/>
    <mergeCell ref="J91:J93"/>
    <mergeCell ref="K91:K93"/>
    <mergeCell ref="J97:J99"/>
    <mergeCell ref="M91:M93"/>
    <mergeCell ref="B94:B96"/>
    <mergeCell ref="E94:E96"/>
    <mergeCell ref="G94:G96"/>
    <mergeCell ref="H94:H96"/>
    <mergeCell ref="I94:I96"/>
    <mergeCell ref="J94:J96"/>
    <mergeCell ref="K94:K96"/>
    <mergeCell ref="L94:L96"/>
    <mergeCell ref="K100:K102"/>
    <mergeCell ref="L100:L102"/>
    <mergeCell ref="K97:K99"/>
    <mergeCell ref="L97:L99"/>
    <mergeCell ref="M97:M99"/>
    <mergeCell ref="B97:B99"/>
    <mergeCell ref="E97:E99"/>
    <mergeCell ref="G97:G99"/>
    <mergeCell ref="H97:H99"/>
    <mergeCell ref="I97:I99"/>
    <mergeCell ref="B100:B102"/>
    <mergeCell ref="E100:E102"/>
    <mergeCell ref="G100:G102"/>
    <mergeCell ref="H100:H102"/>
    <mergeCell ref="I100:I102"/>
    <mergeCell ref="J100:J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K121:K123"/>
    <mergeCell ref="B118:B120"/>
    <mergeCell ref="E118:E120"/>
    <mergeCell ref="G118:G120"/>
    <mergeCell ref="H118:H120"/>
    <mergeCell ref="I118:I120"/>
    <mergeCell ref="J118:J120"/>
    <mergeCell ref="L124:L126"/>
    <mergeCell ref="K118:K120"/>
    <mergeCell ref="L118:L120"/>
    <mergeCell ref="M118:M120"/>
    <mergeCell ref="B121:B123"/>
    <mergeCell ref="E121:E123"/>
    <mergeCell ref="G121:G123"/>
    <mergeCell ref="H121:H123"/>
    <mergeCell ref="I121:I123"/>
    <mergeCell ref="J121:J123"/>
    <mergeCell ref="M124:M126"/>
    <mergeCell ref="L121:L123"/>
    <mergeCell ref="M121:M123"/>
    <mergeCell ref="B124:B126"/>
    <mergeCell ref="E124:E126"/>
    <mergeCell ref="G124:G126"/>
    <mergeCell ref="H124:H126"/>
    <mergeCell ref="I124:I126"/>
    <mergeCell ref="J124:J126"/>
    <mergeCell ref="K124:K126"/>
    <mergeCell ref="L130:L132"/>
    <mergeCell ref="B127:B129"/>
    <mergeCell ref="E127:E129"/>
    <mergeCell ref="G127:G129"/>
    <mergeCell ref="H127:H129"/>
    <mergeCell ref="I127:I129"/>
    <mergeCell ref="J127:J129"/>
    <mergeCell ref="K127:K129"/>
    <mergeCell ref="M133:M135"/>
    <mergeCell ref="L127:L129"/>
    <mergeCell ref="M127:M129"/>
    <mergeCell ref="B130:B132"/>
    <mergeCell ref="E130:E132"/>
    <mergeCell ref="G130:G132"/>
    <mergeCell ref="H130:H132"/>
    <mergeCell ref="I130:I132"/>
    <mergeCell ref="J130:J132"/>
    <mergeCell ref="K130:K132"/>
    <mergeCell ref="K136:K138"/>
    <mergeCell ref="M130:M132"/>
    <mergeCell ref="B133:B135"/>
    <mergeCell ref="E133:E135"/>
    <mergeCell ref="G133:G135"/>
    <mergeCell ref="H133:H135"/>
    <mergeCell ref="I133:I135"/>
    <mergeCell ref="J133:J135"/>
    <mergeCell ref="K133:K135"/>
    <mergeCell ref="L133:L135"/>
    <mergeCell ref="B136:B138"/>
    <mergeCell ref="E136:E138"/>
    <mergeCell ref="G136:G138"/>
    <mergeCell ref="H136:H138"/>
    <mergeCell ref="I136:I138"/>
    <mergeCell ref="J136:J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K148:K150"/>
    <mergeCell ref="B145:B147"/>
    <mergeCell ref="E145:E147"/>
    <mergeCell ref="G145:G147"/>
    <mergeCell ref="H145:H147"/>
    <mergeCell ref="I145:I147"/>
    <mergeCell ref="J145:J147"/>
    <mergeCell ref="L151:L153"/>
    <mergeCell ref="K145:K147"/>
    <mergeCell ref="L145:L147"/>
    <mergeCell ref="M145:M147"/>
    <mergeCell ref="B148:B150"/>
    <mergeCell ref="E148:E150"/>
    <mergeCell ref="G148:G150"/>
    <mergeCell ref="H148:H150"/>
    <mergeCell ref="I148:I150"/>
    <mergeCell ref="J148:J150"/>
    <mergeCell ref="M151:M153"/>
    <mergeCell ref="L148:L150"/>
    <mergeCell ref="M148:M150"/>
    <mergeCell ref="B151:B153"/>
    <mergeCell ref="E151:E153"/>
    <mergeCell ref="G151:G153"/>
    <mergeCell ref="H151:H153"/>
    <mergeCell ref="I151:I153"/>
    <mergeCell ref="J151:J153"/>
    <mergeCell ref="K151:K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s>
  <conditionalFormatting sqref="E4:E213 G4:K213 M4:M213 B4:B213">
    <cfRule type="notContainsBlanks" priority="103" dxfId="78" stopIfTrue="1">
      <formula>LEN(TRIM(B4))&gt;0</formula>
    </cfRule>
  </conditionalFormatting>
  <conditionalFormatting sqref="F6 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cfRule type="notContainsBlanks" priority="90" dxfId="79" stopIfTrue="1">
      <formula>LEN(TRIM(F6))&gt;0</formula>
    </cfRule>
  </conditionalFormatting>
  <conditionalFormatting sqref="D5 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cfRule type="notContainsBlanks" priority="88" dxfId="80" stopIfTrue="1">
      <formula>LEN(TRIM(D5))&gt;0</formula>
    </cfRule>
  </conditionalFormatting>
  <conditionalFormatting sqref="C6 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fRule type="notContainsBlanks" priority="87" dxfId="79" stopIfTrue="1">
      <formula>LEN(TRIM(C6))&gt;0</formula>
    </cfRule>
  </conditionalFormatting>
  <conditionalFormatting sqref="D4 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cfRule type="notContainsBlanks" priority="86" dxfId="81" stopIfTrue="1">
      <formula>LEN(TRIM(D4))&gt;0</formula>
    </cfRule>
  </conditionalFormatting>
  <conditionalFormatting sqref="C4 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fRule type="notContainsBlanks" priority="85" dxfId="82" stopIfTrue="1">
      <formula>LEN(TRIM(C4))&gt;0</formula>
    </cfRule>
  </conditionalFormatting>
  <conditionalFormatting sqref="F4 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cfRule type="notContainsBlanks" priority="83" dxfId="82" stopIfTrue="1">
      <formula>LEN(TRIM(F4))&gt;0</formula>
    </cfRule>
  </conditionalFormatting>
  <conditionalFormatting sqref="D6">
    <cfRule type="notContainsBlanks" priority="80" dxfId="83" stopIfTrue="1">
      <formula>LEN(TRIM(D6))&gt;0</formula>
    </cfRule>
  </conditionalFormatting>
  <conditionalFormatting sqref="D9">
    <cfRule type="notContainsBlanks" priority="79" dxfId="83" stopIfTrue="1">
      <formula>LEN(TRIM(D9))&gt;0</formula>
    </cfRule>
  </conditionalFormatting>
  <conditionalFormatting sqref="D12">
    <cfRule type="notContainsBlanks" priority="77" dxfId="83" stopIfTrue="1">
      <formula>LEN(TRIM(D12))&gt;0</formula>
    </cfRule>
  </conditionalFormatting>
  <conditionalFormatting sqref="D18">
    <cfRule type="notContainsBlanks" priority="76" dxfId="83" stopIfTrue="1">
      <formula>LEN(TRIM(D18))&gt;0</formula>
    </cfRule>
  </conditionalFormatting>
  <conditionalFormatting sqref="D21">
    <cfRule type="notContainsBlanks" priority="74" dxfId="83" stopIfTrue="1">
      <formula>LEN(TRIM(D21))&gt;0</formula>
    </cfRule>
  </conditionalFormatting>
  <conditionalFormatting sqref="D24">
    <cfRule type="notContainsBlanks" priority="73" dxfId="83" stopIfTrue="1">
      <formula>LEN(TRIM(D24))&gt;0</formula>
    </cfRule>
  </conditionalFormatting>
  <conditionalFormatting sqref="D27">
    <cfRule type="notContainsBlanks" priority="72" dxfId="83" stopIfTrue="1">
      <formula>LEN(TRIM(D27))&gt;0</formula>
    </cfRule>
  </conditionalFormatting>
  <conditionalFormatting sqref="D30">
    <cfRule type="notContainsBlanks" priority="71" dxfId="83" stopIfTrue="1">
      <formula>LEN(TRIM(D30))&gt;0</formula>
    </cfRule>
  </conditionalFormatting>
  <conditionalFormatting sqref="D33">
    <cfRule type="notContainsBlanks" priority="70" dxfId="83" stopIfTrue="1">
      <formula>LEN(TRIM(D33))&gt;0</formula>
    </cfRule>
  </conditionalFormatting>
  <conditionalFormatting sqref="D36">
    <cfRule type="notContainsBlanks" priority="69" dxfId="83" stopIfTrue="1">
      <formula>LEN(TRIM(D36))&gt;0</formula>
    </cfRule>
  </conditionalFormatting>
  <conditionalFormatting sqref="D39">
    <cfRule type="notContainsBlanks" priority="68" dxfId="83" stopIfTrue="1">
      <formula>LEN(TRIM(D39))&gt;0</formula>
    </cfRule>
  </conditionalFormatting>
  <conditionalFormatting sqref="D42">
    <cfRule type="notContainsBlanks" priority="67" dxfId="83" stopIfTrue="1">
      <formula>LEN(TRIM(D42))&gt;0</formula>
    </cfRule>
  </conditionalFormatting>
  <conditionalFormatting sqref="D45">
    <cfRule type="notContainsBlanks" priority="66" dxfId="83" stopIfTrue="1">
      <formula>LEN(TRIM(D45))&gt;0</formula>
    </cfRule>
  </conditionalFormatting>
  <conditionalFormatting sqref="D48">
    <cfRule type="notContainsBlanks" priority="65" dxfId="83" stopIfTrue="1">
      <formula>LEN(TRIM(D48))&gt;0</formula>
    </cfRule>
  </conditionalFormatting>
  <conditionalFormatting sqref="D51">
    <cfRule type="notContainsBlanks" priority="64" dxfId="83" stopIfTrue="1">
      <formula>LEN(TRIM(D51))&gt;0</formula>
    </cfRule>
  </conditionalFormatting>
  <conditionalFormatting sqref="D54">
    <cfRule type="notContainsBlanks" priority="63" dxfId="83" stopIfTrue="1">
      <formula>LEN(TRIM(D54))&gt;0</formula>
    </cfRule>
  </conditionalFormatting>
  <conditionalFormatting sqref="D57">
    <cfRule type="notContainsBlanks" priority="62" dxfId="83" stopIfTrue="1">
      <formula>LEN(TRIM(D57))&gt;0</formula>
    </cfRule>
  </conditionalFormatting>
  <conditionalFormatting sqref="D60">
    <cfRule type="notContainsBlanks" priority="61" dxfId="83" stopIfTrue="1">
      <formula>LEN(TRIM(D60))&gt;0</formula>
    </cfRule>
  </conditionalFormatting>
  <conditionalFormatting sqref="D63">
    <cfRule type="notContainsBlanks" priority="60" dxfId="83" stopIfTrue="1">
      <formula>LEN(TRIM(D63))&gt;0</formula>
    </cfRule>
  </conditionalFormatting>
  <conditionalFormatting sqref="D66">
    <cfRule type="notContainsBlanks" priority="59" dxfId="83" stopIfTrue="1">
      <formula>LEN(TRIM(D66))&gt;0</formula>
    </cfRule>
  </conditionalFormatting>
  <conditionalFormatting sqref="D69">
    <cfRule type="notContainsBlanks" priority="58" dxfId="83" stopIfTrue="1">
      <formula>LEN(TRIM(D69))&gt;0</formula>
    </cfRule>
  </conditionalFormatting>
  <conditionalFormatting sqref="D72">
    <cfRule type="notContainsBlanks" priority="57" dxfId="83" stopIfTrue="1">
      <formula>LEN(TRIM(D72))&gt;0</formula>
    </cfRule>
  </conditionalFormatting>
  <conditionalFormatting sqref="D75">
    <cfRule type="notContainsBlanks" priority="56" dxfId="83" stopIfTrue="1">
      <formula>LEN(TRIM(D75))&gt;0</formula>
    </cfRule>
  </conditionalFormatting>
  <conditionalFormatting sqref="D78">
    <cfRule type="notContainsBlanks" priority="55" dxfId="83" stopIfTrue="1">
      <formula>LEN(TRIM(D78))&gt;0</formula>
    </cfRule>
  </conditionalFormatting>
  <conditionalFormatting sqref="D81">
    <cfRule type="notContainsBlanks" priority="53" dxfId="83" stopIfTrue="1">
      <formula>LEN(TRIM(D81))&gt;0</formula>
    </cfRule>
  </conditionalFormatting>
  <conditionalFormatting sqref="D84">
    <cfRule type="notContainsBlanks" priority="52" dxfId="83" stopIfTrue="1">
      <formula>LEN(TRIM(D84))&gt;0</formula>
    </cfRule>
  </conditionalFormatting>
  <conditionalFormatting sqref="D87">
    <cfRule type="notContainsBlanks" priority="51" dxfId="83" stopIfTrue="1">
      <formula>LEN(TRIM(D87))&gt;0</formula>
    </cfRule>
  </conditionalFormatting>
  <conditionalFormatting sqref="D90">
    <cfRule type="notContainsBlanks" priority="50" dxfId="83" stopIfTrue="1">
      <formula>LEN(TRIM(D90))&gt;0</formula>
    </cfRule>
  </conditionalFormatting>
  <conditionalFormatting sqref="D96">
    <cfRule type="notContainsBlanks" priority="49" dxfId="83" stopIfTrue="1">
      <formula>LEN(TRIM(D96))&gt;0</formula>
    </cfRule>
  </conditionalFormatting>
  <conditionalFormatting sqref="D105">
    <cfRule type="notContainsBlanks" priority="48" dxfId="83" stopIfTrue="1">
      <formula>LEN(TRIM(D105))&gt;0</formula>
    </cfRule>
  </conditionalFormatting>
  <conditionalFormatting sqref="D114">
    <cfRule type="notContainsBlanks" priority="47" dxfId="83" stopIfTrue="1">
      <formula>LEN(TRIM(D114))&gt;0</formula>
    </cfRule>
  </conditionalFormatting>
  <conditionalFormatting sqref="D165">
    <cfRule type="notContainsBlanks" priority="46" dxfId="83" stopIfTrue="1">
      <formula>LEN(TRIM(D165))&gt;0</formula>
    </cfRule>
  </conditionalFormatting>
  <conditionalFormatting sqref="D174">
    <cfRule type="notContainsBlanks" priority="45" dxfId="83" stopIfTrue="1">
      <formula>LEN(TRIM(D174))&gt;0</formula>
    </cfRule>
  </conditionalFormatting>
  <conditionalFormatting sqref="D186">
    <cfRule type="notContainsBlanks" priority="44" dxfId="83" stopIfTrue="1">
      <formula>LEN(TRIM(D186))&gt;0</formula>
    </cfRule>
  </conditionalFormatting>
  <conditionalFormatting sqref="D93">
    <cfRule type="notContainsBlanks" priority="43" dxfId="83" stopIfTrue="1">
      <formula>LEN(TRIM(D93))&gt;0</formula>
    </cfRule>
  </conditionalFormatting>
  <conditionalFormatting sqref="D99">
    <cfRule type="notContainsBlanks" priority="42" dxfId="83" stopIfTrue="1">
      <formula>LEN(TRIM(D99))&gt;0</formula>
    </cfRule>
  </conditionalFormatting>
  <conditionalFormatting sqref="D102">
    <cfRule type="notContainsBlanks" priority="40" dxfId="83" stopIfTrue="1">
      <formula>LEN(TRIM(D102))&gt;0</formula>
    </cfRule>
  </conditionalFormatting>
  <conditionalFormatting sqref="D108">
    <cfRule type="notContainsBlanks" priority="39" dxfId="83" stopIfTrue="1">
      <formula>LEN(TRIM(D108))&gt;0</formula>
    </cfRule>
  </conditionalFormatting>
  <conditionalFormatting sqref="D111">
    <cfRule type="notContainsBlanks" priority="38" dxfId="83" stopIfTrue="1">
      <formula>LEN(TRIM(D111))&gt;0</formula>
    </cfRule>
  </conditionalFormatting>
  <conditionalFormatting sqref="D117">
    <cfRule type="notContainsBlanks" priority="37" dxfId="83" stopIfTrue="1">
      <formula>LEN(TRIM(D117))&gt;0</formula>
    </cfRule>
  </conditionalFormatting>
  <conditionalFormatting sqref="D120">
    <cfRule type="notContainsBlanks" priority="36" dxfId="83" stopIfTrue="1">
      <formula>LEN(TRIM(D120))&gt;0</formula>
    </cfRule>
  </conditionalFormatting>
  <conditionalFormatting sqref="D123">
    <cfRule type="notContainsBlanks" priority="35" dxfId="83" stopIfTrue="1">
      <formula>LEN(TRIM(D123))&gt;0</formula>
    </cfRule>
  </conditionalFormatting>
  <conditionalFormatting sqref="D126">
    <cfRule type="notContainsBlanks" priority="34" dxfId="83" stopIfTrue="1">
      <formula>LEN(TRIM(D126))&gt;0</formula>
    </cfRule>
  </conditionalFormatting>
  <conditionalFormatting sqref="D129">
    <cfRule type="notContainsBlanks" priority="31" dxfId="83" stopIfTrue="1">
      <formula>LEN(TRIM(D129))&gt;0</formula>
    </cfRule>
  </conditionalFormatting>
  <conditionalFormatting sqref="D132">
    <cfRule type="notContainsBlanks" priority="30" dxfId="83" stopIfTrue="1">
      <formula>LEN(TRIM(D132))&gt;0</formula>
    </cfRule>
  </conditionalFormatting>
  <conditionalFormatting sqref="D135">
    <cfRule type="notContainsBlanks" priority="29" dxfId="83" stopIfTrue="1">
      <formula>LEN(TRIM(D135))&gt;0</formula>
    </cfRule>
  </conditionalFormatting>
  <conditionalFormatting sqref="D138">
    <cfRule type="notContainsBlanks" priority="27" dxfId="83" stopIfTrue="1">
      <formula>LEN(TRIM(D138))&gt;0</formula>
    </cfRule>
  </conditionalFormatting>
  <conditionalFormatting sqref="D141">
    <cfRule type="notContainsBlanks" priority="26" dxfId="83" stopIfTrue="1">
      <formula>LEN(TRIM(D141))&gt;0</formula>
    </cfRule>
  </conditionalFormatting>
  <conditionalFormatting sqref="D144">
    <cfRule type="notContainsBlanks" priority="25" dxfId="83" stopIfTrue="1">
      <formula>LEN(TRIM(D144))&gt;0</formula>
    </cfRule>
  </conditionalFormatting>
  <conditionalFormatting sqref="D147">
    <cfRule type="notContainsBlanks" priority="24" dxfId="83" stopIfTrue="1">
      <formula>LEN(TRIM(D147))&gt;0</formula>
    </cfRule>
  </conditionalFormatting>
  <conditionalFormatting sqref="D150">
    <cfRule type="notContainsBlanks" priority="23" dxfId="83" stopIfTrue="1">
      <formula>LEN(TRIM(D150))&gt;0</formula>
    </cfRule>
  </conditionalFormatting>
  <conditionalFormatting sqref="D153">
    <cfRule type="notContainsBlanks" priority="22" dxfId="83" stopIfTrue="1">
      <formula>LEN(TRIM(D153))&gt;0</formula>
    </cfRule>
  </conditionalFormatting>
  <conditionalFormatting sqref="D156">
    <cfRule type="notContainsBlanks" priority="20" dxfId="83" stopIfTrue="1">
      <formula>LEN(TRIM(D156))&gt;0</formula>
    </cfRule>
  </conditionalFormatting>
  <conditionalFormatting sqref="D159">
    <cfRule type="notContainsBlanks" priority="19" dxfId="83" stopIfTrue="1">
      <formula>LEN(TRIM(D159))&gt;0</formula>
    </cfRule>
  </conditionalFormatting>
  <conditionalFormatting sqref="D162">
    <cfRule type="notContainsBlanks" priority="18" dxfId="83" stopIfTrue="1">
      <formula>LEN(TRIM(D162))&gt;0</formula>
    </cfRule>
  </conditionalFormatting>
  <conditionalFormatting sqref="D168">
    <cfRule type="notContainsBlanks" priority="17" dxfId="83" stopIfTrue="1">
      <formula>LEN(TRIM(D168))&gt;0</formula>
    </cfRule>
  </conditionalFormatting>
  <conditionalFormatting sqref="D171">
    <cfRule type="notContainsBlanks" priority="16" dxfId="83" stopIfTrue="1">
      <formula>LEN(TRIM(D171))&gt;0</formula>
    </cfRule>
  </conditionalFormatting>
  <conditionalFormatting sqref="D177">
    <cfRule type="notContainsBlanks" priority="15" dxfId="83" stopIfTrue="1">
      <formula>LEN(TRIM(D177))&gt;0</formula>
    </cfRule>
  </conditionalFormatting>
  <conditionalFormatting sqref="D180">
    <cfRule type="notContainsBlanks" priority="14" dxfId="83" stopIfTrue="1">
      <formula>LEN(TRIM(D180))&gt;0</formula>
    </cfRule>
  </conditionalFormatting>
  <conditionalFormatting sqref="D183">
    <cfRule type="notContainsBlanks" priority="13" dxfId="83" stopIfTrue="1">
      <formula>LEN(TRIM(D183))&gt;0</formula>
    </cfRule>
  </conditionalFormatting>
  <conditionalFormatting sqref="D189">
    <cfRule type="notContainsBlanks" priority="12" dxfId="83" stopIfTrue="1">
      <formula>LEN(TRIM(D189))&gt;0</formula>
    </cfRule>
  </conditionalFormatting>
  <conditionalFormatting sqref="D192">
    <cfRule type="notContainsBlanks" priority="11" dxfId="83" stopIfTrue="1">
      <formula>LEN(TRIM(D192))&gt;0</formula>
    </cfRule>
  </conditionalFormatting>
  <conditionalFormatting sqref="D195">
    <cfRule type="notContainsBlanks" priority="10" dxfId="83" stopIfTrue="1">
      <formula>LEN(TRIM(D195))&gt;0</formula>
    </cfRule>
  </conditionalFormatting>
  <conditionalFormatting sqref="D198">
    <cfRule type="notContainsBlanks" priority="9" dxfId="83" stopIfTrue="1">
      <formula>LEN(TRIM(D198))&gt;0</formula>
    </cfRule>
  </conditionalFormatting>
  <conditionalFormatting sqref="D201">
    <cfRule type="notContainsBlanks" priority="8" dxfId="83" stopIfTrue="1">
      <formula>LEN(TRIM(D201))&gt;0</formula>
    </cfRule>
  </conditionalFormatting>
  <conditionalFormatting sqref="D204">
    <cfRule type="notContainsBlanks" priority="7" dxfId="83" stopIfTrue="1">
      <formula>LEN(TRIM(D204))&gt;0</formula>
    </cfRule>
  </conditionalFormatting>
  <conditionalFormatting sqref="D207">
    <cfRule type="notContainsBlanks" priority="6" dxfId="83" stopIfTrue="1">
      <formula>LEN(TRIM(D207))&gt;0</formula>
    </cfRule>
  </conditionalFormatting>
  <conditionalFormatting sqref="D210">
    <cfRule type="notContainsBlanks" priority="5" dxfId="83" stopIfTrue="1">
      <formula>LEN(TRIM(D210))&gt;0</formula>
    </cfRule>
  </conditionalFormatting>
  <conditionalFormatting sqref="D213">
    <cfRule type="notContainsBlanks" priority="4" dxfId="83" stopIfTrue="1">
      <formula>LEN(TRIM(D213))&gt;0</formula>
    </cfRule>
  </conditionalFormatting>
  <conditionalFormatting sqref="D15">
    <cfRule type="notContainsBlanks" priority="2" dxfId="83" stopIfTrue="1">
      <formula>LEN(TRIM(D15))&gt;0</formula>
    </cfRule>
  </conditionalFormatting>
  <conditionalFormatting sqref="L4:L213">
    <cfRule type="notContainsBlanks" priority="1" dxfId="78" stopIfTrue="1">
      <formula>LEN(TRIM(L4))&gt;0</formula>
    </cfRule>
  </conditionalFormatting>
  <printOptions/>
  <pageMargins left="0.7086614173228347" right="0.7086614173228347" top="0.7874015748031497" bottom="0.7874015748031497" header="0.31496062992125984" footer="0.31496062992125984"/>
  <pageSetup firstPageNumber="7" useFirstPageNumber="1" fitToHeight="0" fitToWidth="1" horizontalDpi="600" verticalDpi="600" orientation="landscape" paperSize="9" scale="71" r:id="rId1"/>
  <headerFooter>
    <oddHeader>&amp;C&amp;"Arial,Kurzíva"&amp;12Příloha č. 2  - Přehled schválených dotací ROK</oddHeader>
    <oddFooter>&amp;L&amp;"Arial,Kurzíva"&amp;10Zastupitelstvo Olomouckého kraje 17. 9. 2018
18.- Program na podporu sportu - vyhodnocení DT 1 - 2.kolo
Příloha č. 2  - Přehled schválených dotací ROK&amp;R&amp;"Arial,Kurzíva"&amp;10strana &amp;P (celkem 31)</oddFooter>
  </headerFooter>
  <rowBreaks count="24" manualBreakCount="24">
    <brk id="9" max="255" man="1"/>
    <brk id="18" max="12" man="1"/>
    <brk id="24" max="255" man="1"/>
    <brk id="33" max="255" man="1"/>
    <brk id="39" max="255" man="1"/>
    <brk id="48" max="255" man="1"/>
    <brk id="57" max="255" man="1"/>
    <brk id="66" max="255" man="1"/>
    <brk id="75" max="255" man="1"/>
    <brk id="84" max="12" man="1"/>
    <brk id="93" max="12" man="1"/>
    <brk id="102" max="255" man="1"/>
    <brk id="111" max="255" man="1"/>
    <brk id="120" max="255" man="1"/>
    <brk id="129" max="12" man="1"/>
    <brk id="138" max="255" man="1"/>
    <brk id="147" max="255" man="1"/>
    <brk id="153" max="255" man="1"/>
    <brk id="162" max="255" man="1"/>
    <brk id="171" max="255" man="1"/>
    <brk id="180" max="255" man="1"/>
    <brk id="189" max="12" man="1"/>
    <brk id="195" max="255" man="1"/>
    <brk id="20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Machálek Miloslav</dc:creator>
  <cp:keywords/>
  <dc:description/>
  <cp:lastModifiedBy>Machálek Miloslav</cp:lastModifiedBy>
  <cp:lastPrinted>2018-08-28T06:36:46Z</cp:lastPrinted>
  <dcterms:created xsi:type="dcterms:W3CDTF">2016-08-30T11:35:03Z</dcterms:created>
  <dcterms:modified xsi:type="dcterms:W3CDTF">2018-08-29T07:44:31Z</dcterms:modified>
  <cp:category/>
  <cp:version/>
  <cp:contentType/>
  <cp:contentStatus/>
</cp:coreProperties>
</file>