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č. 2" sheetId="6" r:id="rId2"/>
    <sheet name="Příloha  č. 3" sheetId="5" r:id="rId3"/>
  </sheets>
  <definedNames>
    <definedName name="_xlnm.Print_Area" localSheetId="0">'Příloha č. 1'!$A$1:$E$581</definedName>
    <definedName name="_xlnm.Print_Area" localSheetId="1">'Příloha č. 2'!$A$1:$E$663</definedName>
  </definedNames>
  <calcPr calcId="145621"/>
</workbook>
</file>

<file path=xl/calcChain.xml><?xml version="1.0" encoding="utf-8"?>
<calcChain xmlns="http://schemas.openxmlformats.org/spreadsheetml/2006/main">
  <c r="E579" i="1" l="1"/>
  <c r="E578" i="1"/>
  <c r="E571" i="1"/>
  <c r="E552" i="1"/>
  <c r="E540" i="1"/>
  <c r="E516" i="1"/>
  <c r="E506" i="1"/>
  <c r="G494" i="1"/>
  <c r="E494" i="1"/>
  <c r="E487" i="1"/>
  <c r="E462" i="1"/>
  <c r="E452" i="1"/>
  <c r="E442" i="1"/>
  <c r="E435" i="1"/>
  <c r="G442" i="1" s="1"/>
  <c r="E415" i="1"/>
  <c r="E408" i="1"/>
  <c r="E389" i="1"/>
  <c r="E382" i="1"/>
  <c r="E363" i="1"/>
  <c r="E356" i="1"/>
  <c r="E338" i="1"/>
  <c r="E331" i="1"/>
  <c r="E302" i="1"/>
  <c r="E300" i="1"/>
  <c r="E294" i="1"/>
  <c r="E274" i="1"/>
  <c r="E267" i="1"/>
  <c r="E241" i="1"/>
  <c r="E240" i="1"/>
  <c r="E242" i="1" s="1"/>
  <c r="E234" i="1"/>
  <c r="E215" i="1"/>
  <c r="E202" i="1"/>
  <c r="E181" i="1"/>
  <c r="E183" i="1" s="1"/>
  <c r="E175" i="1"/>
  <c r="E155" i="1"/>
  <c r="E148" i="1"/>
  <c r="E129" i="1"/>
  <c r="E121" i="1"/>
  <c r="E101" i="1"/>
  <c r="E92" i="1"/>
  <c r="E74" i="1"/>
  <c r="E67" i="1"/>
  <c r="E50" i="1"/>
  <c r="E41" i="1"/>
  <c r="E22" i="1"/>
  <c r="E17" i="1"/>
  <c r="B38" i="5" l="1"/>
  <c r="B36" i="5"/>
  <c r="C34" i="5"/>
  <c r="C31" i="5"/>
  <c r="C36" i="5" s="1"/>
  <c r="C38" i="5" s="1"/>
  <c r="C19" i="5"/>
  <c r="C21" i="5" s="1"/>
  <c r="B19" i="5"/>
  <c r="B21" i="5" s="1"/>
  <c r="C17" i="5"/>
  <c r="C14" i="5"/>
  <c r="E661" i="6"/>
  <c r="E651" i="6"/>
  <c r="E632" i="6"/>
  <c r="E610" i="6"/>
  <c r="E591" i="6"/>
  <c r="E564" i="6"/>
  <c r="E556" i="6"/>
  <c r="E538" i="6"/>
  <c r="E519" i="6"/>
  <c r="E512" i="6"/>
  <c r="E511" i="6"/>
  <c r="E494" i="6"/>
  <c r="E487" i="6"/>
  <c r="E467" i="6"/>
  <c r="E463" i="6"/>
  <c r="E442" i="6"/>
  <c r="E424" i="6"/>
  <c r="E402" i="6"/>
  <c r="E401" i="6"/>
  <c r="E394" i="6"/>
  <c r="E393" i="6"/>
  <c r="E395" i="6" s="1"/>
  <c r="E385" i="6"/>
  <c r="E387" i="6" s="1"/>
  <c r="E363" i="6"/>
  <c r="E356" i="6"/>
  <c r="E337" i="6"/>
  <c r="E330" i="6"/>
  <c r="E312" i="6"/>
  <c r="E303" i="6"/>
  <c r="E302" i="6"/>
  <c r="E284" i="6"/>
  <c r="E277" i="6"/>
  <c r="E257" i="6"/>
  <c r="E256" i="6"/>
  <c r="E250" i="6"/>
  <c r="E231" i="6"/>
  <c r="E224" i="6"/>
  <c r="E207" i="6"/>
  <c r="E200" i="6"/>
  <c r="E181" i="6"/>
  <c r="E174" i="6"/>
  <c r="E147" i="6"/>
  <c r="E139" i="6"/>
  <c r="E120" i="6"/>
  <c r="E111" i="6"/>
  <c r="E86" i="6"/>
  <c r="E76" i="6"/>
  <c r="E66" i="6"/>
  <c r="G66" i="6" s="1"/>
  <c r="E59" i="6"/>
  <c r="E34" i="6"/>
  <c r="E14" i="6"/>
</calcChain>
</file>

<file path=xl/comments1.xml><?xml version="1.0" encoding="utf-8"?>
<comments xmlns="http://schemas.openxmlformats.org/spreadsheetml/2006/main">
  <authors>
    <author>Navrátilová Lenka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</t>
        </r>
      </text>
    </comment>
  </commentList>
</comments>
</file>

<file path=xl/sharedStrings.xml><?xml version="1.0" encoding="utf-8"?>
<sst xmlns="http://schemas.openxmlformats.org/spreadsheetml/2006/main" count="951" uniqueCount="199">
  <si>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</si>
  <si>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</si>
  <si>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</si>
  <si>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</si>
  <si>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</si>
  <si>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</si>
  <si>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</si>
  <si>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</si>
  <si>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</si>
  <si>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</si>
  <si>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</si>
  <si>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</si>
  <si>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</si>
  <si>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</si>
  <si>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</si>
  <si>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</si>
  <si>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</si>
  <si>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</si>
  <si>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</si>
  <si>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</si>
  <si>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</si>
  <si>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</si>
  <si>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</si>
  <si>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</si>
  <si>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</si>
  <si>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Financování (přijaté úvěry, zůst. na BÚ)</t>
  </si>
  <si>
    <t>Evropské programy</t>
  </si>
  <si>
    <t>Investice</t>
  </si>
  <si>
    <t>Investice - zdravotnictví (z nájemného)</t>
  </si>
  <si>
    <t xml:space="preserve"> -Rozpočtová změna 20/14</t>
  </si>
  <si>
    <t>druh rozpočtové změny: zapojení nových prostředků do rozpočtu</t>
  </si>
  <si>
    <t>poskytovatel: Ministerstvo školství, mládeže a tělovýchovy</t>
  </si>
  <si>
    <t>důvod: dotace ze státního rozpočtu ČR na rok 2014 poskytnutá na základě Rozpisu neinvestičních výdajů na rok 2014 z rozpočtové kapitoly 333 Ministerstva školství, mládeže a tělovýchovy ČR pro regionální školství ve správě územně správních celků na přímé náklady na vzdělávání na rok 2014.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</si>
  <si>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</si>
  <si>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</si>
  <si>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</si>
  <si>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</si>
  <si>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</si>
  <si>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</si>
  <si>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</si>
  <si>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</si>
  <si>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školství, mládeže a tělovýchovy</t>
  </si>
  <si>
    <t xml:space="preserve"> -Rozpočtová změna 21/14</t>
  </si>
  <si>
    <t>důvod: neinvestiční dotace ze státního rozpočtu ČR na rok 2014 poskytnutá na základě rozhodnutí Ministerstva školství, mládeže a tělovýchovy ČR v celkové výši 58 700 000,- Kč pro soukromé školy a školská zařízení Olomouckého kraje na 1. čtvrtletí roku 2014.</t>
  </si>
  <si>
    <t xml:space="preserve"> -Rozpočtová změna 22/14</t>
  </si>
  <si>
    <t>druh rozpočtové změny: zapojení prostředků do rozpočtu</t>
  </si>
  <si>
    <t>důvod: odbor investic a evropských programů požádal ekonomický odbor dne 9.1.2014 provedení rozpočtové změny. Důvodem navrhované změny je zapojení finančních prostředků do rozpočtu odboru investic a evropských programů v celkové výši                      20 957 638,44 Kč. Finanční prostředky budou použity na financování globálních grantů "Zvyšování kvality ve vzdělávání v Olomouckém kraji" a "Rovné příležitosti dětí a žáků, včetně dětí a žáků se speciálními vzdělávacími potřebami v Olomouckém kraji" v rámci Operačního programu Vzdělávání pro konkurenceschopnost. Jedná se o zapojení zůstatků k 31.12.2013 na zvláštních bankovních účtech určených pro financování globálních grantů do rozpočtu Olomouckého kraje roku 2014.</t>
  </si>
  <si>
    <t>Odbor investic a evropských programů - GG</t>
  </si>
  <si>
    <t>ORJ - 56</t>
  </si>
  <si>
    <t>8115 - Změna stavu kr. prostř.na bank.účtech</t>
  </si>
  <si>
    <t>ORJ - 57</t>
  </si>
  <si>
    <t>seskupení položek</t>
  </si>
  <si>
    <t>59 - Ostatní neinvestiční výdaje</t>
  </si>
  <si>
    <t>69 - Ostatní kapitálové výdaje</t>
  </si>
  <si>
    <t>53 - Neinvestiční transfery veřejnopráv. subj.</t>
  </si>
  <si>
    <t xml:space="preserve"> -Rozpočtová změna 23/14</t>
  </si>
  <si>
    <t>důvod: odbor investic a evropských programů požádal ekonomický odbor dne 7.1.2014 o provedení rozpočtové změny. Důvodem navrhované změny je zapojení finančních prostředků do rozpočtu odboru investic a evropských programů v celkové výši                      11 993 643,07 Kč. Finanční prostředky budou použity na financování globálního grantu "Další vzdělávání pracovníků škol a školských zařízení v Olomouckém kraji" v rámci Operačního programu Vzdělávání pro konkurenceschopnost. Jedná se o zapojení zůstatku k 31.12.2013 na zvláštním bankovním účtu určeném pro financování globálních grantů do rozpočtu Olomouckého kraje roku 2014.</t>
  </si>
  <si>
    <t>ORJ - 58</t>
  </si>
  <si>
    <t xml:space="preserve"> -Rozpočtová změna 24/14</t>
  </si>
  <si>
    <t>důvod: odbor investic a evropských programů požádal ekonomický odbor dne 6.1.2014 o provedení rozpočtové změny. Důvodem navrhované změny je zapojení finančních prostředků do rozpočtu odboru investic a evropských programů v celkové výši                     3 151 665,83 Kč. Finanční prostředky budou použity na financování projektu technické asistence "Řízení, kontrola, monitorování a hodnocení programu v Olomouckém kraji II" v rámci Operačního programu Vzdělávání pro konkurenceschopnost. Jedná se o zapojení zůstatku k 31.12.2013 na zvláštním bankovním účtu do rozpočtu Olomouckého kraje roku 2014.</t>
  </si>
  <si>
    <t>ORJ - 71</t>
  </si>
  <si>
    <t>50 - Výdaje na platy, ost. platby za pr. práci a poj.</t>
  </si>
  <si>
    <t>51 - Neinvestiční nákupy a související výdaje</t>
  </si>
  <si>
    <t xml:space="preserve"> -Rozpočtová změna 25/14</t>
  </si>
  <si>
    <t>důvod: odbor investic a evropských programů požádal ekonomický odbor dne 6.1.2014 o provedení rozpočtové změny. Důvodem navrhované změny je zapojení finančních prostředků do rozpočtu odboru investic a evropských programů v celkové výši 74 988,80 Kč. Finanční prostředky budou použity na financování projektu technické asistence "Informovanost a publicita programu v Olomouckém kraji II" v rámci Operačního programu Vzdělávání pro konkurenceschopnost. Jedná se o zapojení zůstatku k 31.12.2013 na zvláštním bankovním účtu do rozpočtu Olomouckého kraje roku 2014.</t>
  </si>
  <si>
    <t>ORJ - 72</t>
  </si>
  <si>
    <t xml:space="preserve"> -Rozpočtová změna 26/14</t>
  </si>
  <si>
    <t>důvod: odbor investic a evropských programů požádal ekonomický odbor dne 6.1.2014 o provedení rozpočtové změny. Důvodem navrhované změny je zapojení finančních prostředků do rozpočtu odboru investic a evropských programů v celkové výši 70 349,67 Kč. Finanční prostředky budou použity na financování projektu technické asistence "Zvýšení absorpční kapacity subjektů v Olomouckém kraji II" v rámci Operačního programu Vzdělávání pro konkurenceschopnost. Jedná se o zapojení zůstatku k 31.12.2013 na zvláštním bankovním účtu do rozpočtu Olomouckého kraje roku 2014.</t>
  </si>
  <si>
    <t>ORJ - 73</t>
  </si>
  <si>
    <t xml:space="preserve"> -Rozpočtová změna 27/14</t>
  </si>
  <si>
    <t>důvod: odbor strategického rozvoje kraje požádal ekonomický odbor dne 7.1.2013 o provedení rozpočtové změny. Důvodem navrhované změny je zapojení finančních prostředků do rozpočtu odboru strategického rozvoje kraje v celkové výši 606 068,91 Kč. Finanční prostředky budou použity na financování projektu "Inovační vouchery v  Olomouckém kraji" v rámci ROP Střední Morava. Jedná se o zapojení zůstatku k 31.12.2013 na zvláštním bankovním účtu do rozpočtu Olomouckého kraje roku 2014.</t>
  </si>
  <si>
    <t>Odbor strategického rozvoje kraje</t>
  </si>
  <si>
    <t>ORJ - 74</t>
  </si>
  <si>
    <t>52 - Neinvestiční transfery soukromopr. subj.</t>
  </si>
  <si>
    <t xml:space="preserve"> -Rozpočtová změna 28/14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</si>
  <si>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</si>
  <si>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6.1.2014 o provedení rozpočtové změny. Důvodem navrhované změny je převedení finančních prostředků z odboru ekonomického na odbor investic a evropských programů v celkové výši 800 000,- Kč. Finanční prostředky budou použity na financování nákladů projektu v oblasti krizového řízení "Krajský standardizovaný projekt ZZS Olomouckého kraje" v rámci Integrovaného operačního programu, prostředky budou čerpány z úvěrového rámce na základě úvěrové smlouvy s Evropskou investiční bankou.</t>
  </si>
  <si>
    <t>Odbor ekonomický</t>
  </si>
  <si>
    <t>ORJ - 07</t>
  </si>
  <si>
    <t>Odbor investic a evropských programů - ROP</t>
  </si>
  <si>
    <t>ORJ - 59</t>
  </si>
  <si>
    <t>61 - Investiční nákupy a související výdaje</t>
  </si>
  <si>
    <t xml:space="preserve"> -Rozpočtová změna 29/14</t>
  </si>
  <si>
    <t>důvod: odbor investic a evropských programů požádal ekonomický odbor dne 13.1.2014 o provedení rozpočtové změny. Důvodem navrhované změny je převedení finančních prostředků z odboru ekonomického na odbor investic a evropských programů ve výši              1 031 745 Kč. Finanční prostředky budou použity na financování nákladů projektu v oblasti dopravy "II/447, II/446, III/44621 Pňovice - průtah" v rámci ROP Střední Morava, prostředky budou čerpány z úvěrového rámce na základě úvěrové smlouvy s Evropskou investiční bankou.</t>
  </si>
  <si>
    <t xml:space="preserve"> -Rozpočtová změna 30/14</t>
  </si>
  <si>
    <t>důvod: odbor investic a evropských programů požádal ekonomický odbor dne 10.1.2014 o provedení rozpočtové změny. Důvodem navrhované změny je převedení finančních prostředků z odboru ekonomického na odbor investic a evropských programů v celkové výši 14 831 000,- Kč. Finanční prostředky budou použity na předfinancování výdajů projektů z oblasti sociální a školství "Realizace energeticky úsporných opatření" v rámci Operačního programu Životní prostředí, prostředky budou čerpány z úvěrového rámce na základě úvěrové smlouvy s Evropskou investiční bankou.</t>
  </si>
  <si>
    <t>Odbor investic a evropských programů</t>
  </si>
  <si>
    <t>ORJ - 52</t>
  </si>
  <si>
    <t xml:space="preserve"> -Rozpočtová změna 31/14</t>
  </si>
  <si>
    <t>důvod: odbor investic a evropských programů požádal ekonomický odbor dne 13.1.2014 o provedení rozpočtové změny. Důvodem navrhované změny je převedení finančních prostředků z odboru ekonomického na odbor investic a evropských programů ve výši          97 000,- Kč. Finanční prostředky budou použity na financování nákladů projektu v oblasti sociální "Rekonstrukce pavilonu CSS Prostějov - zřízení zařízení pro nemocné Alzheimerovou chorobou" v rámci ROP Střední Morava, prostředky budou čerpány z úvěrového rámce na základě úvěrové smlouvy s Evropskou investiční bankou.</t>
  </si>
  <si>
    <t xml:space="preserve"> -Rozpočtová změna 32/14</t>
  </si>
  <si>
    <t>důvod: odbor investic a evropských programů požádal ekonomický odbor dne 13.1.2014 o provedení rozpočtové změny. Důvodem navrhované změny je převedení finančních prostředků z odboru ekonomického na odbor investic a evropských programů ve výši           5 000,- Kč. Finanční prostředky budou použity na financování nákladů projektu v oblasti školství "Centrum vzdělávání na SPŠ strojnické Olomouc" v rámci ROP Střední Morava, prostředky budou čerpány z úvěrového rámce na základě úvěrové smlouvy s Evropskou investiční bankou.</t>
  </si>
  <si>
    <t xml:space="preserve"> -Rozpočtová změna 33/14</t>
  </si>
  <si>
    <t>druh rozpočtové změny: vnitřní rozpočtová změna - přesun mezi jednotlivými položkami, paragrafy a odbory strategického rozvoje kraje, zastupitelé a kancelář ředitele</t>
  </si>
  <si>
    <t xml:space="preserve">důvod: odbor strategického rozvoje kraje požádal ekonomický odbor dne 7.1.2014 o provedení rozpočtové změny. Důvodem navrhované změny je převedení finančních prostředků z odboru strategického rozvoje kraje na odbor kancelář ředitele ve výši               1 204 000,- Kč a na odbor zastupitelé ve výši 250 000,- Kč. Finanční prostředky budou použity na financování projektů "Strategie integrované spolupráce česko-polského příhraničí" a "Projekt technické pomoci Olomouckého kraje" v rámci Operačního programu přeshraniční spolupráce ČR-PR a "Spolupráce v oblasti zaměstnanosti a služeb ve venkovských oblastech" v rámci Operačního programu Meziregionální spolupráce INTERREG IVC. </t>
  </si>
  <si>
    <t>Kancelář ředitele</t>
  </si>
  <si>
    <t>ORJ - 03</t>
  </si>
  <si>
    <t>Zastupitelé</t>
  </si>
  <si>
    <t>ORJ - 01</t>
  </si>
  <si>
    <t xml:space="preserve"> -Rozpočtová změna 34/14</t>
  </si>
  <si>
    <t>druh rozpočtové změny: vnitřní rozpočtová změna - přesun mezi jednotlivými položkami, paragrafy v rámci odboru zastupitelé</t>
  </si>
  <si>
    <t>důvod: kancelář hejtmana požádala ekonomický odbor dne 8.1.2014 o provedení rozpočtové změny. Důvodem navrhované změny je přesun finančních prostředků v rámci odboru zastupitelé ve výši 509 111,- Kč. Finanční prostředky budou použity na úhradu plateb Ochrannému svazu autorskému pro práva k dílům hudebním v roce 2014 v důsledku platnosti nové legislativy, jedná se pouze o změnu položky rozpočtové skladby.</t>
  </si>
  <si>
    <t xml:space="preserve"> -Rozpočtová změna 35/14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</si>
  <si>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</si>
  <si>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6.1.2014 o provedení rozpočtové změny. Důvodem navrhované změny je přesun finančních prostředků v rámci odboru životního prostředí a zemědělství ve výši 250 000,- Kč. Finanční prostředky budou použity na poskytnutí finančního příspěvku Povodí Moravy, s. p., na financování provozu srážedel na přítocích do vodní nádrže Plumlov.</t>
  </si>
  <si>
    <t>Odbor životního prostředí a zemědělství</t>
  </si>
  <si>
    <t>ORJ - 09</t>
  </si>
  <si>
    <t>63 - Investiční transfery</t>
  </si>
  <si>
    <t xml:space="preserve"> -Rozpočtová změna 36/14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</si>
  <si>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</si>
  <si>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9.1.2014 o provedení rozpočtové změny. Důvodem navrhované změny je přesun finančních prostředků v rámci odboru školství, mládeže a tělovýchovy ve výši 4 000 000,- Kč. Finanční prostředky budou použity na úhradu příspěvků v rámci "Přímé podpory významných akcí", na základě usnesení Zastupitelstva Olomouckého kraje č. UZ/8/13/2013 ze dne 19.12.2013.</t>
  </si>
  <si>
    <t>5331 - Neinvestiční příspěvky zřízeným PO</t>
  </si>
  <si>
    <t xml:space="preserve"> -Rozpočtová změna 37/14</t>
  </si>
  <si>
    <t>důvod: odbor školství, mládeže a tělovýchovy požádal ekonomický odbor dne 9.1.2014 o provedení rozpočtové změny. Důvodem navrhované změny je přesun finančních prostředků v rámci odboru školství, mládeže a tělovýchovy ve výši 150 000,- Kč. Finanční prostředky budou použity na úhradu projektu "Krajská konference a vzdělávání pro pedagogické pracovníky se zaměřením na tu část primární prevence na ZŠ a SŠ, která je realizována pedagogy - školními metodiky prevence, výchovnými poradci a ostatními pedagogy v rámci ŠVP" pro příspěvkovou organizaci Pedagogicko-psychologická poradna Olomouckého kraje.</t>
  </si>
  <si>
    <t xml:space="preserve"> -Rozpočtová změna 38/14</t>
  </si>
  <si>
    <t>důvod: odbor školství, mládeže a tělovýchovy požádal ekonomický odbor dne 7.1.2014 o provedení rozpočtové změny. Důvodem navrhované změny je přesun finančních prostředků v rámci odboru školství, mládeže a tělovýchovy v celkové výši 105 830,- Kč. Finanční prostředky budou použity na úhradu nákladů spojených s organizací soutěží a přehlídek pro příspěvkové organizace a města Olomouckého kraje.</t>
  </si>
  <si>
    <t xml:space="preserve"> -Rozpočtová změna 39/14</t>
  </si>
  <si>
    <t>důvod: odbor školství, mládeže a tělovýchovy požádal ekonomický odbor dne 13.1.2014 o provedení rozpočtové změny. Důvodem navrhované změny je přesun finančních prostředků v rámci odboru školství, mládeže a tělovýchovy v celkové výši 7 600 000,- Kč. Finanční prostředky budou použity na kofinancování investičních a neinvestičních projektů pro terciální vzdělávání v Olomouckém kraji.</t>
  </si>
  <si>
    <t xml:space="preserve"> -Rozpočtová změna 40/14</t>
  </si>
  <si>
    <t>druh rozpočtové změny: vnitřní rozpočtová změna - přesun mezi jednotlivými položkami, paragrafy a odbory kancelář ředitele a kultury a památkové péče</t>
  </si>
  <si>
    <t>důvod: kancelář ředitele požádala ekonomický odbor dne 30.12.2013 o provedení rozpočtové změny. Důvodem navrhované změny je převedení finančních prostředků z odboru kancelář ředitele na odbor kultury a památkové péče  ve výši 303 000,- Kč. Finanční prostředky budou použity na pokrytí nákladů na provoz digitalizačního pracoviště (krajská digitalizační jednotka) při příspěvkové organizaci Vědecká knihovna v Olomouci.</t>
  </si>
  <si>
    <t>Odbor kultury a památkové péče</t>
  </si>
  <si>
    <t>ORJ - 13</t>
  </si>
  <si>
    <t xml:space="preserve"> -Rozpočtová změna 41/14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</si>
  <si>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</si>
  <si>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14.1.2014 o provedení rozpočtové změny. Důvodem navrhované změny je přesun finančních prostředků v rámci odboru investic a evropských programů v celkové výši 15 000,- Kč. Finanční prostředky budou použity na financování projektu z oblasti školství "Inovace výuky československých a českých dějin 20. století na středních školách v Olomouckém a Moravskoslezském kraji" v rámci Operačního programu Vzdělávání pro konkurenceschopnost.</t>
  </si>
  <si>
    <t>ORJ - 69</t>
  </si>
  <si>
    <t xml:space="preserve"> -Rozpočtová změna 42/14</t>
  </si>
  <si>
    <t>druh rozpočtové změny: vnitřní rozpočtová změna - přesun mezi jednotlivými položkami, paragrafy v rámci odboru Krajský živnostenský úřad</t>
  </si>
  <si>
    <t>důvod: odbor Krajský živnostenský úřad požádal ekonomický odbor dne 13.1.2014 o provedení rozpočtové změny. Důvodem navrhované změny je přesun finančních prostředků v rámci odboru Krajský živnostenský úřad ve výši 15 000,- Kč. Finanční prostředky budou přijaty na položku 2324 - Přijaté nekapitál. příspěvky a náhrady jako úhrada nákladů řízení stanovených podle § 79 odst. 5 zákona č. 500/2004 Sb., správní řád, ve znění pozdějších  předpisů.</t>
  </si>
  <si>
    <t>Odbor Krajský živnostenský úřad</t>
  </si>
  <si>
    <t>ORJ - 15</t>
  </si>
  <si>
    <t>1361 - Správní poplatky</t>
  </si>
  <si>
    <t>2324 - Přijaté nekapitál. příspěvky a náhrady</t>
  </si>
  <si>
    <t xml:space="preserve"> -Rozpočtová změna 43/14</t>
  </si>
  <si>
    <t>druh rozpočtové změny: vnitřní rozpočtová změna - přesun mezi jednotlivými položkami, paragrafy v rámci odboru tajemníka hejtmana</t>
  </si>
  <si>
    <t>důvod: odbor tajemníka hejtmana požádal ekonomický odbor dne 14.1.2014 o provedení rozpočtové změny. Důvodem navrhované změny je přesun finančních prostředků v rámci odboru tajemníka hejtmana ve výši 1 200 000,- Kč. Finanční prostředky budou použity na úhradu nákladů na realizaci ediční řady informačních a propagačních materiálů s logem Olomouckého kraje.</t>
  </si>
  <si>
    <t>Odbor tajemníka hejtmana</t>
  </si>
  <si>
    <t>ORJ - 18</t>
  </si>
  <si>
    <t xml:space="preserve"> -Rozpočtová změna 44/14</t>
  </si>
  <si>
    <t>důvod: odbor investic a evropských programů požádal ekonomický odbor dne 17.1.2014 o provedení rozpočtové změny. Důvodem navrhované změny je převedení finančních prostředků z odboru ekonomického na odbor investic a evropských programů v celkové výši 276 435,30,- Kč. Finanční prostředky budou použity na předfinancování výdajů projektů z oblasti sociální a školství "Realizace energeticky úsporných opatření" v rámci Operačního programu Životní prostředí, prostředky budou čerpány z úvěrového rámce na základě úvěrové smlouvy s Evropskou investiční bankou.</t>
  </si>
  <si>
    <t>Dotace do oblasti školství</t>
  </si>
  <si>
    <t>Dotace od Regionální rady</t>
  </si>
  <si>
    <t>EIB</t>
  </si>
  <si>
    <t>Grantová schémata, OP LZZ, OPŽP, OPPS, GG, OP VPK, IOP</t>
  </si>
  <si>
    <t xml:space="preserve"> -Rozpočtová změna 1/14</t>
  </si>
  <si>
    <t>důvod: odbor školství, mládeže a tělovýchovy požádal ekonomický odbor dne 16.12.2013 o provedení rozpočtové změny. Důvodem navrhované změny je přesun finančních prostředků v rámci odboru školství, mládeže a tělovýchovy ve výši 766 000,- Kč. Finanční prostředky budou použity na poskytnutí příspěvku na provoz příspěvkové organizaci Základní škola a Mateřská škola Libavá, po poskytnutí dotace z Ministerstva obrany budou prostředky vráceny zpět do rozpočtu odboru školství, mládeže a tělovýchovy.</t>
  </si>
  <si>
    <t xml:space="preserve"> -Rozpočtová změna 2/14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</si>
  <si>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         2 446 732,94 Kč. Finanční prostředky budou použity na financování projektu "Inovace výuky československých a českých dějin 20. století na středních školách v Olomouckém a Moravskoslezském kraji" v rámci Operačního programu Vzdělávání pro konkurenceschopnost, jedná se o zapojení zůstatku k 31.12.2013 na zvláštním bankovním účtu do rozpočtu Olomouckého kraje roku 2014.</t>
  </si>
  <si>
    <t xml:space="preserve"> -Rozpočtová změna 3/14</t>
  </si>
  <si>
    <t>důvod: odbor ekonomický požádal dne 2.1.2014 o provedení rozpočtové změny. Důvodem navrhované změny je zapojení finančních prostředků do rozpočtu Olomouckého kraje ve výši 239 994 456,91 Kč. Finanční prostředky budou použity na financování investičních výdajů v roce 2014 z půjčky EIB, jedná se o zapojení zůstatku k 31.12.2013 na zvláštním bankovním účtu do rozpočtu roku 2014.</t>
  </si>
  <si>
    <t>8115 - Změna stavu krátkod. prostř.na BÚ</t>
  </si>
  <si>
    <t xml:space="preserve"> -Rozpočtová změna 4/14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</si>
  <si>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         1 099 228,62 Kč. Finanční prostředky budou použity na financování projektu "Podpora plánování rozvoje sociálních služeb v Olomouckém kraji" v rámci Operačního programu Lidské zdroje a zaměstnanost, jedná se o zapojení zůstatku k 31.12.2013 na zvláštním bankovním účtu do rozpočtu Olomouckého kraje roku 2014.</t>
  </si>
  <si>
    <t>Odbor investic a evropských programů - OP LZZ</t>
  </si>
  <si>
    <t>ORJ - 64</t>
  </si>
  <si>
    <t>54 - Neinvestiční transfery obyvatelstvu</t>
  </si>
  <si>
    <t xml:space="preserve"> -Rozpočtová změna 5/14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</si>
  <si>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         1 975 317,44 Kč. Finanční prostředky budou použity na financování projektu "Zajištění integrace příslušníků romských komunit v Olomouckém kraji II" v rámci Operačního programu Lidské zdroje a zaměstnanost, jedná se o zapojení zůstatku k 31.12.2013 na zvláštním bankovním účtu do rozpočtu Olomouckého kraje roku 2014.</t>
  </si>
  <si>
    <t xml:space="preserve"> -Rozpočtová změna 6/14</t>
  </si>
  <si>
    <t>poskytovatel: Regionální rada regionu soudržnosti Střední Morava</t>
  </si>
  <si>
    <t>důvod: odbor investic a evropských programů požádal ekonomický odbor dne 2.1.2014 o provedení rozpočtové změny. Důvodem navrhované změny je zapojení finančních prostředků do rozpočtu Olomouckého kraje ve výši 21 939 684,- Kč. Finanční prostředky budou poukázány na účet Olomouckého kraje jako investiční dotace od Regionální rady regionu soudržnosti Střední Morava na rok 2014 na projekt v oblasti sociální "Domov seniorů POHODA Chválkovice - rekonstrukce budovy B" v rámci ROP Střední Morava.</t>
  </si>
  <si>
    <t>4223 - Invest. přijaté transfery od region. rad</t>
  </si>
  <si>
    <t xml:space="preserve"> -Rozpočtová změna 7/14</t>
  </si>
  <si>
    <t>důvod: odbor investic a evropských programů požádal ekonomický odbor dne 2.1.2014 o provedení rozpočtové změny. Důvodem navrhované změny je zapojení finančních prostředků do rozpočtu Olomouckého kraje v celkové výši 3 251 280,- Kč. Finanční prostředky budou poukázány na účet Olomouckého kraje jako investiční a neinvestiční dotace od Regionální rady regionu soudržnosti Střední Morava na rok 2014 na projekt v oblasti školství "Modernizace dílen a vybavení Střední školy železniční a stavební, Šumperk" v rámci ROP Střední Morava.</t>
  </si>
  <si>
    <t>4123 - Neinvest. přijaté transf. od region. rad</t>
  </si>
  <si>
    <t xml:space="preserve"> -Rozpočtová změna 8/14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</si>
  <si>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ve výši             8 884 358,-  Kč. Finanční prostředky budou použity na financování výdajů projektu v oblasti sociální "Domov seniorů POHODA Chválkovice - rekonstrukce budovy B" v rámci ROP Střední Morava, prostředky budou čerpány z úvěrového rámce na základě úvěrové smlouvy s Evropskou investiční bankou jako podíl OK k modifikované platbě.</t>
  </si>
  <si>
    <t xml:space="preserve"> -Rozpočtová změna 9/14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</si>
  <si>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ve výši             5 549 354,-  Kč. Finanční prostředky budou použity na financování výdajů projektu v oblasti sociální "Domov seniorů POHODA Chválkovice - rekonstrukce budovy B" v rámci ROP Střední Morava, prostředky budou čerpány z úvěrového rámce na základě úvěrové smlouvy s Evropskou investiční bankou jako Ex - post platby.</t>
  </si>
  <si>
    <t xml:space="preserve"> -Rozpočtová změna 10/14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</si>
  <si>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 celkové výši 2 254 488,71 Kč. Finanční prostředky budou použity na financování výdajů projektu v oblasti školství "Modernizace dílen a vybavení Střední školy železniční a stavební, Šumperk" v rámci ROP Střední Morava, prostředky budou čerpány z úvěrového rámce na základě úvěrové smlouvy s Evropskou investiční bankou jako Ex - post platby.</t>
  </si>
  <si>
    <t xml:space="preserve"> -Rozpočtová změna 11/14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</si>
  <si>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 celkové výši 573 755,29 Kč. Finanční prostředky budou použity na financování výdajů projektu v oblasti školství "Modernizace dílen a vybavení Střední školy železniční a stavební, Šumperk" v rámci ROP Střední Morava, prostředky budou čerpány z úvěrového rámce na základě úvěrové smlouvy s Evropskou investiční bankou jako podíl OK k modifikované platbě.</t>
  </si>
  <si>
    <t xml:space="preserve"> -Rozpočtová změna 12/14</t>
  </si>
  <si>
    <t>druh rozpočtové změny: vnitřní rozpočtová změna - přesun mezi jednotlivými položkami, paragrafy a odbory ekonomickým a školství, mládeže a tělovýchovy</t>
  </si>
  <si>
    <t>důvod: odbor školství, mládeže a tělovýchovy požádal ekonomický odbor dne 3.1.2014 o provedení rozpočtové změny. Důvodem navrhované změny je převedení finančních prostředků z odboru ekonomického na odbor školství, mládeže a tělovýchovy ve výši           4 940 400,- Kč.  Finanční prostředky budou použity na předfinancování investiční akce v oblasti školství "Zelená úsporám - Realizace úspor energie v budovách veřejného sektoru" pro příspěvkovou organizaci Slovanské gymnázium Olomouc, prostředky budou čerpány z úvěrového rámce na základě úvěrové smlouvy s Evropskou investiční bankou.</t>
  </si>
  <si>
    <t>6351 - Investiční transfery zřízeným PO</t>
  </si>
  <si>
    <t xml:space="preserve"> -Rozpočtová změna 13/14</t>
  </si>
  <si>
    <t>důvod: odbor investic a evropských programů požádal ekonomický odbor dne 2.1.2014 o provedení rozpočtové změny. Důvodem navrhované změny je zapojení finančních prostředků do rozpočtu Olomouckého kraje ve výši 8 176 575,- Kč. Finanční prostředky budou poukázány na účet Olomouckého kraje jako investiční dotace od Regionální rady regionu soudržnosti Střední Morava na rok 2014 na projekt v oblasti školství "Podpora technického vybavení dílen - 2. část" v rámci ROP Střední Morava.</t>
  </si>
  <si>
    <t xml:space="preserve"> -Rozpočtová změna 14/14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</si>
  <si>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ve výši             1 442 925,- Kč. Finanční prostředky budou použity na financování výdajů projektu v oblasti školství "Podpora technického vybavení dílen - 2. část" v rámci ROP Střední Morava, prostředky budou čerpány z úvěrového rámce na základě úvěrové smlouvy s Evropskou investiční bankou jako podíl OK k modifikované platbě.</t>
  </si>
  <si>
    <t xml:space="preserve"> -Rozpočtová změna 15/14</t>
  </si>
  <si>
    <t>důvod: odbor investic a evropských programů požádal ekonomický odbor dne 2.1.2014 o provedení rozpočtové změny. Důvodem navrhované změny je převedení finančních prostředků z odboru ekonomického na odbor investic a evropských programů v celkové výši 10 193 000,57 Kč. Finanční prostředky budou použity na financování výdajů projektu v oblasti školství "Podpora technického vybavení dílen - 2. část" v rámci ROP Střední Morava, prostředky budou čerpány z úvěrového rámce na základě úvěrové smlouvy s Evropskou investiční bankou jako Ex - post platby.</t>
  </si>
  <si>
    <t xml:space="preserve"> -Rozpočtová změna 16/14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</si>
  <si>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39 835 839,50 Kč. Finanční prostředky budou použity na financování globálních grantů "Podpora nabídky dalšího vzdělávání v Olomouckém kraji" a "Další vzdělávání pracovníků škol a školských zařízení v Olomouckém kraji II" v rámci Operačního programu Vzdělávání pro konkurenceschopnost. Jedná se o zapojení zůstatků k 31.12.2013 na zvláštních bankovních účtech určených pro financování globálních grantů do rozpočtu Olomouckého kraje roku 2014.</t>
  </si>
  <si>
    <t>ORJ - 63</t>
  </si>
  <si>
    <t>ORJ - 68</t>
  </si>
  <si>
    <t xml:space="preserve"> -Rozpočtová změna 17/14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</si>
  <si>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21 583 854,69 Kč. Finanční prostředky budou použity na financování globálních grantů "Zvyšování kvality ve vzdělávání v Olomouckém kraji II" a "Rovné příležitosti dětí a žáků ve vzdělávání v Olomouckém kraji II" v rámci Operačního programu Vzdělávání pro konkurenceschopnost. Jedná se o zapojení zůstatků k 31.12.2013 na zvláštních bankovních účtech určených pro financování globálních grantů do rozpočtu Olomouckého kraje roku 2014.</t>
  </si>
  <si>
    <t>ORJ - 66</t>
  </si>
  <si>
    <t>ORJ - 67</t>
  </si>
  <si>
    <t xml:space="preserve"> -Rozpočtová změna 18/14</t>
  </si>
  <si>
    <t>poskytovatel: Ministerstvo práce a sociálních věcí</t>
  </si>
  <si>
    <t>důvod: odbor investic a evropských programů požádal ekonomický odbor dne 2.1.2014 o provedení rozpočtové změny. Důvodem navrhované změny je zapojení finančních prostředků do rozpočtu odboru investic a evropských programů v celkové výši                  53 211 308,10 Kč. Finanční prostředky budou použity na financování projektu "Vybrané služby sociální prevence v Olomouckém kraji" v rámci Operačního programu Lidské zdroje a zaměstnanost. Jedná se o zapojení zůstatku k 31.12.2013 na zvláštním bankovním účtu do rozpočtu Olomouckého kraje roku 2014 a zapojení neinvestiční dotace na základě Rozhodnutí o poskytnutí dotace č. OPLZZ-ZS824-49/2012.</t>
  </si>
  <si>
    <t>ORJ - 60</t>
  </si>
  <si>
    <t xml:space="preserve"> -Rozpočtová změna 19/14</t>
  </si>
  <si>
    <t>důvod: odbor investic a evropských programů požádal ekonomický odbor dne 3.1.2014 o provedení rozpočtové změny. Důvodem navrhované změny je převedení finančních prostředků z odboru ekonomického na odbor investic a evropských programů v celkové výši 40 418 093,26 Kč. Finanční prostředky budou použity na úhradu nákladů projektu v oblasti dopravy "II/447, II/446, III/44621 Pňovice - průtah" v rámci ROP Střední Morava, prostředky budou čerpány z úvěrového rámce na základě úvěrové smlouvy s Evropskou investiční bankou.</t>
  </si>
  <si>
    <t>ORJ - 50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</si>
</sst>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6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sz val="12"/>
      <name val="Arial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14" fillId="0" borderId="0" xfId="0" applyFont="1"/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4" xfId="0" applyFont="1" applyFill="1" applyBorder="1"/>
    <xf numFmtId="4" fontId="13" fillId="0" borderId="5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center"/>
    </xf>
    <xf numFmtId="0" fontId="20" fillId="0" borderId="3" xfId="0" applyFont="1" applyFill="1" applyBorder="1"/>
    <xf numFmtId="0" fontId="16" fillId="0" borderId="6" xfId="0" applyFont="1" applyFill="1" applyBorder="1" applyAlignment="1"/>
    <xf numFmtId="4" fontId="16" fillId="0" borderId="3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10" fillId="0" borderId="0" xfId="0" applyFont="1"/>
    <xf numFmtId="0" fontId="16" fillId="0" borderId="0" xfId="0" applyFont="1" applyBorder="1" applyAlignment="1"/>
    <xf numFmtId="0" fontId="5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21" fillId="0" borderId="0" xfId="0" applyFont="1"/>
    <xf numFmtId="5" fontId="16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4" fontId="13" fillId="0" borderId="3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0" fillId="0" borderId="3" xfId="0" applyFont="1" applyBorder="1"/>
    <xf numFmtId="0" fontId="16" fillId="0" borderId="6" xfId="0" applyFont="1" applyBorder="1" applyAlignment="1"/>
    <xf numFmtId="4" fontId="16" fillId="0" borderId="3" xfId="0" applyNumberFormat="1" applyFont="1" applyBorder="1" applyAlignment="1"/>
    <xf numFmtId="4" fontId="0" fillId="0" borderId="0" xfId="0" applyNumberFormat="1"/>
    <xf numFmtId="0" fontId="22" fillId="0" borderId="0" xfId="0" applyFont="1"/>
    <xf numFmtId="0" fontId="13" fillId="0" borderId="0" xfId="0" applyFont="1" applyAlignment="1">
      <alignment horizontal="right"/>
    </xf>
    <xf numFmtId="0" fontId="19" fillId="0" borderId="3" xfId="0" applyFont="1" applyFill="1" applyBorder="1" applyAlignment="1">
      <alignment horizontal="left"/>
    </xf>
    <xf numFmtId="4" fontId="13" fillId="0" borderId="5" xfId="0" applyNumberFormat="1" applyFont="1" applyBorder="1" applyAlignment="1">
      <alignment horizontal="right" wrapText="1"/>
    </xf>
    <xf numFmtId="0" fontId="19" fillId="0" borderId="6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13" fillId="0" borderId="4" xfId="0" applyFont="1" applyFill="1" applyBorder="1" applyAlignment="1"/>
    <xf numFmtId="0" fontId="0" fillId="0" borderId="0" xfId="0" applyBorder="1"/>
    <xf numFmtId="165" fontId="5" fillId="0" borderId="0" xfId="0" applyNumberFormat="1" applyFont="1" applyBorder="1" applyAlignment="1">
      <alignment horizontal="center"/>
    </xf>
    <xf numFmtId="0" fontId="23" fillId="0" borderId="0" xfId="0" applyFont="1" applyAlignment="1"/>
    <xf numFmtId="0" fontId="12" fillId="0" borderId="0" xfId="0" applyFont="1"/>
    <xf numFmtId="167" fontId="12" fillId="0" borderId="0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" fontId="13" fillId="0" borderId="3" xfId="0" applyNumberFormat="1" applyFont="1" applyBorder="1" applyAlignment="1">
      <alignment horizontal="right" wrapText="1"/>
    </xf>
    <xf numFmtId="0" fontId="16" fillId="0" borderId="1" xfId="0" applyFont="1" applyFill="1" applyBorder="1"/>
    <xf numFmtId="4" fontId="16" fillId="0" borderId="3" xfId="0" applyNumberFormat="1" applyFont="1" applyFill="1" applyBorder="1"/>
    <xf numFmtId="167" fontId="5" fillId="0" borderId="0" xfId="0" applyNumberFormat="1" applyFont="1" applyBorder="1" applyAlignment="1">
      <alignment horizontal="center"/>
    </xf>
    <xf numFmtId="0" fontId="13" fillId="0" borderId="3" xfId="0" applyFont="1" applyBorder="1" applyAlignment="1"/>
    <xf numFmtId="0" fontId="15" fillId="0" borderId="0" xfId="0" applyFont="1" applyAlignment="1">
      <alignment horizontal="justify" vertical="top" wrapText="1"/>
    </xf>
    <xf numFmtId="0" fontId="13" fillId="0" borderId="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6" fillId="0" borderId="7" xfId="0" applyFont="1" applyFill="1" applyBorder="1"/>
    <xf numFmtId="0" fontId="22" fillId="0" borderId="0" xfId="0" applyFont="1" applyFill="1"/>
    <xf numFmtId="0" fontId="13" fillId="0" borderId="0" xfId="0" applyFont="1" applyFill="1" applyAlignment="1">
      <alignment horizontal="right"/>
    </xf>
    <xf numFmtId="0" fontId="19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wrapText="1"/>
    </xf>
    <xf numFmtId="166" fontId="0" fillId="0" borderId="0" xfId="0" applyNumberFormat="1"/>
    <xf numFmtId="0" fontId="5" fillId="0" borderId="0" xfId="0" applyFont="1" applyBorder="1"/>
    <xf numFmtId="0" fontId="22" fillId="0" borderId="0" xfId="0" applyFont="1" applyBorder="1"/>
    <xf numFmtId="0" fontId="19" fillId="0" borderId="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0" borderId="3" xfId="0" applyFont="1" applyFill="1" applyBorder="1" applyAlignment="1"/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20" fillId="0" borderId="0" xfId="0" applyFont="1" applyBorder="1"/>
    <xf numFmtId="4" fontId="16" fillId="0" borderId="0" xfId="0" applyNumberFormat="1" applyFont="1" applyBorder="1" applyAlignment="1"/>
    <xf numFmtId="4" fontId="13" fillId="0" borderId="3" xfId="0" applyNumberFormat="1" applyFont="1" applyFill="1" applyBorder="1"/>
    <xf numFmtId="4" fontId="13" fillId="0" borderId="3" xfId="0" applyNumberFormat="1" applyFont="1" applyFill="1" applyBorder="1" applyAlignment="1">
      <alignment horizontal="right" wrapText="1"/>
    </xf>
    <xf numFmtId="0" fontId="13" fillId="0" borderId="3" xfId="0" applyFont="1" applyBorder="1"/>
    <xf numFmtId="0" fontId="16" fillId="0" borderId="0" xfId="0" applyFont="1" applyBorder="1" applyAlignment="1">
      <alignment horizontal="center"/>
    </xf>
    <xf numFmtId="0" fontId="7" fillId="0" borderId="0" xfId="1" applyFont="1" applyBorder="1"/>
    <xf numFmtId="0" fontId="6" fillId="0" borderId="0" xfId="1" applyFont="1"/>
    <xf numFmtId="0" fontId="1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6" fillId="0" borderId="7" xfId="0" applyFont="1" applyBorder="1"/>
    <xf numFmtId="4" fontId="16" fillId="0" borderId="3" xfId="0" applyNumberFormat="1" applyFont="1" applyBorder="1"/>
    <xf numFmtId="167" fontId="5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7" fillId="0" borderId="0" xfId="0" applyFont="1" applyAlignment="1">
      <alignment horizontal="justify" vertical="top" wrapText="1"/>
    </xf>
    <xf numFmtId="0" fontId="19" fillId="0" borderId="4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4" xfId="0" applyFont="1" applyBorder="1"/>
    <xf numFmtId="0" fontId="13" fillId="0" borderId="6" xfId="0" applyFont="1" applyBorder="1"/>
    <xf numFmtId="3" fontId="5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" name="Text Box 27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" name="Text Box 28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" name="Text Box 28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" name="Text Box 28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" name="Text Box 28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" name="Text Box 28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" name="Text Box 28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" name="Text Box 28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" name="Text Box 28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" name="Text Box 28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" name="Text Box 28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" name="Text Box 28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" name="Text Box 28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" name="Text Box 28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" name="Text Box 28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" name="Text Box 28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" name="Text Box 28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" name="Text Box 28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" name="Text Box 28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" name="Text Box 28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" name="Text Box 28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" name="Text Box 28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" name="Text Box 28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" name="Text Box 28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" name="Text Box 28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" name="Text Box 28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" name="Text Box 28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" name="Text Box 28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" name="Text Box 28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" name="Text Box 28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" name="Text Box 28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" name="Text Box 28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" name="Text Box 28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" name="Text Box 28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" name="Text Box 28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" name="Text Box 28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" name="Text Box 28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" name="Text Box 28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" name="Text Box 28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" name="Text Box 28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" name="Text Box 28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" name="Text Box 28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" name="Text Box 28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" name="Text Box 28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" name="Text Box 28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" name="Text Box 28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" name="Text Box 28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" name="Text Box 28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" name="Text Box 28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" name="Text Box 28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" name="Text Box 28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" name="Text Box 28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" name="Text Box 28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" name="Text Box 28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" name="Text Box 28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" name="Text Box 28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" name="Text Box 28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" name="Text Box 28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" name="Text Box 28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" name="Text Box 28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" name="Text Box 28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" name="Text Box 28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" name="Text Box 28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" name="Text Box 28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" name="Text Box 28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" name="Text Box 28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" name="Text Box 28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" name="Text Box 28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" name="Text Box 28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" name="Text Box 28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" name="Text Box 28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" name="Text Box 28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" name="Text Box 28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" name="Text Box 28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" name="Text Box 28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" name="Text Box 28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" name="Text Box 28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" name="Text Box 28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" name="Text Box 28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" name="Text Box 28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" name="Text Box 28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" name="Text Box 28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" name="Text Box 28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" name="Text Box 28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" name="Text Box 28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" name="Text Box 28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" name="Text Box 28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" name="Text Box 28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" name="Text Box 28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" name="Text Box 28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" name="Text Box 28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" name="Text Box 28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" name="Text Box 28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" name="Text Box 28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" name="Text Box 28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" name="Text Box 28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" name="Text Box 28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" name="Text Box 28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" name="Text Box 28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" name="Text Box 28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" name="Text Box 28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" name="Text Box 29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" name="Text Box 29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" name="Text Box 29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" name="Text Box 29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" name="Text Box 29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" name="Text Box 29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" name="Text Box 29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" name="Text Box 29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" name="Text Box 29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" name="Text Box 29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" name="Text Box 29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" name="Text Box 29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" name="Text Box 29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" name="Text Box 29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" name="Text Box 29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" name="Text Box 29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" name="Text Box 29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" name="Text Box 29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" name="Text Box 29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" name="Text Box 29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" name="Text Box 29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" name="Text Box 29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" name="Text Box 29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" name="Text Box 29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" name="Text Box 29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" name="Text Box 29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" name="Text Box 29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" name="Text Box 29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" name="Text Box 29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" name="Text Box 29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" name="Text Box 29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" name="Text Box 29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" name="Text Box 29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" name="Text Box 29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" name="Text Box 29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" name="Text Box 29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" name="Text Box 29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" name="Text Box 29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" name="Text Box 29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" name="Text Box 29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" name="Text Box 29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" name="Text Box 29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" name="Text Box 29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" name="Text Box 29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" name="Text Box 29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" name="Text Box 29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" name="Text Box 29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" name="Text Box 29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" name="Text Box 29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" name="Text Box 29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" name="Text Box 29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" name="Text Box 29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" name="Text Box 29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" name="Text Box 29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" name="Text Box 29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" name="Text Box 29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" name="Text Box 29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" name="Text Box 29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" name="Text Box 29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" name="Text Box 29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" name="Text Box 29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" name="Text Box 29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" name="Text Box 29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" name="Text Box 29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" name="Text Box 29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" name="Text Box 29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" name="Text Box 29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" name="Text Box 29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" name="Text Box 29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" name="Text Box 29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" name="Text Box 29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" name="Text Box 29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" name="Text Box 29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" name="Text Box 29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" name="Text Box 29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" name="Text Box 29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" name="Text Box 29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" name="Text Box 29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" name="Text Box 29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" name="Text Box 29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" name="Text Box 29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" name="Text Box 29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" name="Text Box 29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" name="Text Box 29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" name="Text Box 29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" name="Text Box 29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" name="Text Box 29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" name="Text Box 29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" name="Text Box 29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" name="Text Box 29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" name="Text Box 29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" name="Text Box 29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" name="Text Box 29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" name="Text Box 29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" name="Text Box 29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" name="Text Box 29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" name="Text Box 29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" name="Text Box 29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" name="Text Box 29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" name="Text Box 29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" name="Text Box 30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" name="Text Box 30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" name="Text Box 30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" name="Text Box 30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" name="Text Box 30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" name="Text Box 30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" name="Text Box 30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" name="Text Box 30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" name="Text Box 30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" name="Text Box 30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" name="Text Box 30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" name="Text Box 30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" name="Text Box 30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" name="Text Box 30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" name="Text Box 30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" name="Text Box 30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" name="Text Box 30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" name="Text Box 30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" name="Text Box 30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" name="Text Box 30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" name="Text Box 30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" name="Text Box 30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" name="Text Box 30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" name="Text Box 30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" name="Text Box 30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" name="Text Box 30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" name="Text Box 30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" name="Text Box 30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" name="Text Box 30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" name="Text Box 30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" name="Text Box 30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" name="Text Box 30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" name="Text Box 30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" name="Text Box 30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" name="Text Box 30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" name="Text Box 30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" name="Text Box 30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" name="Text Box 30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" name="Text Box 30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" name="Text Box 30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" name="Text Box 30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" name="Text Box 30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" name="Text Box 30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" name="Text Box 30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" name="Text Box 30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" name="Text Box 30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" name="Text Box 30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" name="Text Box 30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" name="Text Box 30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" name="Text Box 30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" name="Text Box 30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" name="Text Box 30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" name="Text Box 30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" name="Text Box 30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" name="Text Box 30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" name="Text Box 30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" name="Text Box 30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" name="Text Box 30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" name="Text Box 30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2" name="Text Box 30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3" name="Text Box 30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4" name="Text Box 30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5" name="Text Box 30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6" name="Text Box 30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7" name="Text Box 30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8" name="Text Box 30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9" name="Text Box 30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0" name="Text Box 30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1" name="Text Box 30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2" name="Text Box 30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3" name="Text Box 30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4" name="Text Box 30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5" name="Text Box 30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6" name="Text Box 30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7" name="Text Box 30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8" name="Text Box 30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79" name="Text Box 30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0" name="Text Box 30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1" name="Text Box 30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2" name="Text Box 30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3" name="Text Box 30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4" name="Text Box 30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5" name="Text Box 30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6" name="Text Box 30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7" name="Text Box 30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8" name="Text Box 30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89" name="Text Box 30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0" name="Text Box 30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1" name="Text Box 30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2" name="Text Box 30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3" name="Text Box 30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4" name="Text Box 30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5" name="Text Box 30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6" name="Text Box 30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7" name="Text Box 30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8" name="Text Box 30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99" name="Text Box 30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0" name="Text Box 30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1" name="Text Box 30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2" name="Text Box 30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3" name="Text Box 31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4" name="Text Box 31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5" name="Text Box 31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6" name="Text Box 31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7" name="Text Box 31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8" name="Text Box 31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09" name="Text Box 31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0" name="Text Box 31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1" name="Text Box 31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2" name="Text Box 31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3" name="Text Box 31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4" name="Text Box 31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5" name="Text Box 31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6" name="Text Box 31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7" name="Text Box 31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8" name="Text Box 31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19" name="Text Box 31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0" name="Text Box 31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1" name="Text Box 31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2" name="Text Box 31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3" name="Text Box 31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4" name="Text Box 31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5" name="Text Box 31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6" name="Text Box 31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7" name="Text Box 31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8" name="Text Box 31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29" name="Text Box 31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0" name="Text Box 31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1" name="Text Box 31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2" name="Text Box 31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3" name="Text Box 31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4" name="Text Box 31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5" name="Text Box 31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6" name="Text Box 31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7" name="Text Box 31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8" name="Text Box 31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39" name="Text Box 31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0" name="Text Box 31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1" name="Text Box 31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2" name="Text Box 31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3" name="Text Box 31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4" name="Text Box 31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5" name="Text Box 31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6" name="Text Box 31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7" name="Text Box 31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8" name="Text Box 31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49" name="Text Box 31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0" name="Text Box 31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1" name="Text Box 31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2" name="Text Box 31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3" name="Text Box 31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4" name="Text Box 31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5" name="Text Box 31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6" name="Text Box 31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7" name="Text Box 31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8" name="Text Box 31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59" name="Text Box 31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0" name="Text Box 31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1" name="Text Box 31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2" name="Text Box 31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3" name="Text Box 31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4" name="Text Box 31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5" name="Text Box 31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6" name="Text Box 31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7" name="Text Box 31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8" name="Text Box 31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69" name="Text Box 31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0" name="Text Box 31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1" name="Text Box 31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2" name="Text Box 31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3" name="Text Box 31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4" name="Text Box 31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5" name="Text Box 31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6" name="Text Box 31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7" name="Text Box 31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8" name="Text Box 31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79" name="Text Box 31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0" name="Text Box 31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1" name="Text Box 31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2" name="Text Box 31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3" name="Text Box 31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4" name="Text Box 31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5" name="Text Box 31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6" name="Text Box 31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7" name="Text Box 31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8" name="Text Box 31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89" name="Text Box 31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0" name="Text Box 31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1" name="Text Box 31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2" name="Text Box 31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3" name="Text Box 31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4" name="Text Box 31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5" name="Text Box 31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6" name="Text Box 31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7" name="Text Box 31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8" name="Text Box 31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399" name="Text Box 31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0" name="Text Box 31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1" name="Text Box 31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2" name="Text Box 31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3" name="Text Box 32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4" name="Text Box 32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5" name="Text Box 32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6" name="Text Box 32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7" name="Text Box 32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8" name="Text Box 32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09" name="Text Box 32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0" name="Text Box 32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1" name="Text Box 32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2" name="Text Box 32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3" name="Text Box 32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4" name="Text Box 32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5" name="Text Box 32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6" name="Text Box 32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7" name="Text Box 32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8" name="Text Box 32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19" name="Text Box 32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0" name="Text Box 32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1" name="Text Box 32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2" name="Text Box 32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3" name="Text Box 32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4" name="Text Box 32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5" name="Text Box 32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6" name="Text Box 32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7" name="Text Box 32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8" name="Text Box 32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29" name="Text Box 32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0" name="Text Box 32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1" name="Text Box 32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2" name="Text Box 32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3" name="Text Box 32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4" name="Text Box 32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5" name="Text Box 32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6" name="Text Box 32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7" name="Text Box 32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8" name="Text Box 32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39" name="Text Box 32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0" name="Text Box 32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1" name="Text Box 32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2" name="Text Box 32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3" name="Text Box 32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4" name="Text Box 32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5" name="Text Box 32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6" name="Text Box 32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7" name="Text Box 32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8" name="Text Box 32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49" name="Text Box 32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0" name="Text Box 32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1" name="Text Box 32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2" name="Text Box 32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3" name="Text Box 32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4" name="Text Box 32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5" name="Text Box 32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6" name="Text Box 32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7" name="Text Box 32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8" name="Text Box 32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59" name="Text Box 32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0" name="Text Box 32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1" name="Text Box 32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2" name="Text Box 32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3" name="Text Box 32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4" name="Text Box 32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5" name="Text Box 32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6" name="Text Box 32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7" name="Text Box 32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8" name="Text Box 32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69" name="Text Box 32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0" name="Text Box 32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1" name="Text Box 32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2" name="Text Box 32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3" name="Text Box 32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4" name="Text Box 32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5" name="Text Box 32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6" name="Text Box 32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7" name="Text Box 32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8" name="Text Box 32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79" name="Text Box 32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0" name="Text Box 32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1" name="Text Box 32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2" name="Text Box 32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3" name="Text Box 32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4" name="Text Box 32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5" name="Text Box 32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6" name="Text Box 32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7" name="Text Box 32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8" name="Text Box 32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89" name="Text Box 32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0" name="Text Box 32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1" name="Text Box 32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2" name="Text Box 32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3" name="Text Box 32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4" name="Text Box 32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5" name="Text Box 32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6" name="Text Box 32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7" name="Text Box 32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8" name="Text Box 32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499" name="Text Box 32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0" name="Text Box 32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1" name="Text Box 32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2" name="Text Box 32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3" name="Text Box 33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4" name="Text Box 33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5" name="Text Box 33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6" name="Text Box 33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7" name="Text Box 33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8" name="Text Box 33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09" name="Text Box 33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0" name="Text Box 33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1" name="Text Box 33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2" name="Text Box 33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3" name="Text Box 33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4" name="Text Box 33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5" name="Text Box 33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6" name="Text Box 33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7" name="Text Box 33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8" name="Text Box 33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19" name="Text Box 33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0" name="Text Box 33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1" name="Text Box 33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2" name="Text Box 33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3" name="Text Box 33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4" name="Text Box 33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5" name="Text Box 33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6" name="Text Box 33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7" name="Text Box 33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8" name="Text Box 33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29" name="Text Box 33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0" name="Text Box 33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1" name="Text Box 33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2" name="Text Box 33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3" name="Text Box 33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4" name="Text Box 33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5" name="Text Box 33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6" name="Text Box 33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7" name="Text Box 33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8" name="Text Box 33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39" name="Text Box 33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0" name="Text Box 33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1" name="Text Box 33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2" name="Text Box 33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3" name="Text Box 33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4" name="Text Box 33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5" name="Text Box 33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6" name="Text Box 33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7" name="Text Box 33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8" name="Text Box 33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49" name="Text Box 33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0" name="Text Box 33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1" name="Text Box 33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2" name="Text Box 33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3" name="Text Box 33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4" name="Text Box 33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5" name="Text Box 33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6" name="Text Box 33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7" name="Text Box 33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8" name="Text Box 33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59" name="Text Box 33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0" name="Text Box 33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1" name="Text Box 33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2" name="Text Box 33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3" name="Text Box 33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4" name="Text Box 33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5" name="Text Box 33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6" name="Text Box 33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7" name="Text Box 33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8" name="Text Box 33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69" name="Text Box 33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0" name="Text Box 33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1" name="Text Box 33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2" name="Text Box 33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3" name="Text Box 33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4" name="Text Box 33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5" name="Text Box 33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6" name="Text Box 33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7" name="Text Box 33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8" name="Text Box 33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79" name="Text Box 33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0" name="Text Box 33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1" name="Text Box 33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2" name="Text Box 33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3" name="Text Box 33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4" name="Text Box 33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5" name="Text Box 33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6" name="Text Box 33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7" name="Text Box 33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8" name="Text Box 33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89" name="Text Box 33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0" name="Text Box 33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1" name="Text Box 33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2" name="Text Box 33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3" name="Text Box 33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4" name="Text Box 33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5" name="Text Box 33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6" name="Text Box 33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7" name="Text Box 33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8" name="Text Box 33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599" name="Text Box 33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0" name="Text Box 33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1" name="Text Box 33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2" name="Text Box 33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3" name="Text Box 34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4" name="Text Box 34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5" name="Text Box 34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6" name="Text Box 34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7" name="Text Box 34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8" name="Text Box 34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09" name="Text Box 34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0" name="Text Box 34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1" name="Text Box 34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2" name="Text Box 34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3" name="Text Box 34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4" name="Text Box 34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5" name="Text Box 34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6" name="Text Box 34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7" name="Text Box 34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8" name="Text Box 34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19" name="Text Box 34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0" name="Text Box 34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1" name="Text Box 34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2" name="Text Box 34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3" name="Text Box 34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4" name="Text Box 34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5" name="Text Box 34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6" name="Text Box 34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7" name="Text Box 34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8" name="Text Box 34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29" name="Text Box 34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0" name="Text Box 34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1" name="Text Box 34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2" name="Text Box 34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3" name="Text Box 34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4" name="Text Box 34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5" name="Text Box 34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6" name="Text Box 34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7" name="Text Box 34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8" name="Text Box 34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39" name="Text Box 34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0" name="Text Box 34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1" name="Text Box 34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2" name="Text Box 34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3" name="Text Box 34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4" name="Text Box 34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5" name="Text Box 34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6" name="Text Box 34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7" name="Text Box 34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8" name="Text Box 34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49" name="Text Box 34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0" name="Text Box 34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1" name="Text Box 34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2" name="Text Box 34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3" name="Text Box 34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4" name="Text Box 34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5" name="Text Box 34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6" name="Text Box 34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7" name="Text Box 34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8" name="Text Box 34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59" name="Text Box 34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0" name="Text Box 34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1" name="Text Box 34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2" name="Text Box 34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3" name="Text Box 34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4" name="Text Box 34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5" name="Text Box 34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6" name="Text Box 34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7" name="Text Box 34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8" name="Text Box 34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69" name="Text Box 34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0" name="Text Box 34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1" name="Text Box 34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2" name="Text Box 34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3" name="Text Box 34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4" name="Text Box 34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5" name="Text Box 34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6" name="Text Box 34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7" name="Text Box 34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8" name="Text Box 34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79" name="Text Box 34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0" name="Text Box 34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1" name="Text Box 34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2" name="Text Box 34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3" name="Text Box 34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4" name="Text Box 34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5" name="Text Box 34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6" name="Text Box 34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7" name="Text Box 34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8" name="Text Box 34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89" name="Text Box 34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0" name="Text Box 34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1" name="Text Box 34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2" name="Text Box 34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3" name="Text Box 34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4" name="Text Box 34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5" name="Text Box 34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6" name="Text Box 34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7" name="Text Box 34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8" name="Text Box 34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699" name="Text Box 34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0" name="Text Box 34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1" name="Text Box 34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2" name="Text Box 34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3" name="Text Box 35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4" name="Text Box 35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5" name="Text Box 35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6" name="Text Box 35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7" name="Text Box 35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8" name="Text Box 35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09" name="Text Box 35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0" name="Text Box 35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1" name="Text Box 35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2" name="Text Box 35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3" name="Text Box 35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4" name="Text Box 35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5" name="Text Box 35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6" name="Text Box 35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7" name="Text Box 35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8" name="Text Box 35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19" name="Text Box 35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0" name="Text Box 35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1" name="Text Box 35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2" name="Text Box 35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3" name="Text Box 35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4" name="Text Box 35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5" name="Text Box 35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6" name="Text Box 35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7" name="Text Box 35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8" name="Text Box 35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29" name="Text Box 35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0" name="Text Box 35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1" name="Text Box 35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2" name="Text Box 35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3" name="Text Box 35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4" name="Text Box 35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5" name="Text Box 35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6" name="Text Box 35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7" name="Text Box 35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8" name="Text Box 35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39" name="Text Box 35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0" name="Text Box 35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1" name="Text Box 35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2" name="Text Box 35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3" name="Text Box 35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4" name="Text Box 35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5" name="Text Box 35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6" name="Text Box 35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7" name="Text Box 35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8" name="Text Box 35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49" name="Text Box 35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0" name="Text Box 35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1" name="Text Box 35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2" name="Text Box 35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3" name="Text Box 35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4" name="Text Box 35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5" name="Text Box 35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6" name="Text Box 35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7" name="Text Box 35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8" name="Text Box 35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59" name="Text Box 35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0" name="Text Box 35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1" name="Text Box 35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2" name="Text Box 35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3" name="Text Box 35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4" name="Text Box 35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5" name="Text Box 35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6" name="Text Box 35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7" name="Text Box 35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8" name="Text Box 35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69" name="Text Box 35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0" name="Text Box 35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1" name="Text Box 35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2" name="Text Box 35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3" name="Text Box 35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4" name="Text Box 35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5" name="Text Box 35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6" name="Text Box 35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7" name="Text Box 35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8" name="Text Box 35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79" name="Text Box 35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0" name="Text Box 35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1" name="Text Box 35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2" name="Text Box 35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3" name="Text Box 35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4" name="Text Box 35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5" name="Text Box 35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6" name="Text Box 35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7" name="Text Box 35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8" name="Text Box 35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89" name="Text Box 35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0" name="Text Box 35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1" name="Text Box 35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2" name="Text Box 35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3" name="Text Box 35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4" name="Text Box 35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5" name="Text Box 35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6" name="Text Box 35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7" name="Text Box 35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8" name="Text Box 35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799" name="Text Box 35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0" name="Text Box 35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1" name="Text Box 35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2" name="Text Box 35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3" name="Text Box 36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4" name="Text Box 36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5" name="Text Box 36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6" name="Text Box 36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7" name="Text Box 36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8" name="Text Box 36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09" name="Text Box 36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0" name="Text Box 36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1" name="Text Box 36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2" name="Text Box 36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3" name="Text Box 36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4" name="Text Box 36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5" name="Text Box 36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6" name="Text Box 36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7" name="Text Box 36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8" name="Text Box 36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19" name="Text Box 36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0" name="Text Box 36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1" name="Text Box 36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2" name="Text Box 36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3" name="Text Box 36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4" name="Text Box 36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5" name="Text Box 36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6" name="Text Box 36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7" name="Text Box 36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8" name="Text Box 36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29" name="Text Box 36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0" name="Text Box 36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1" name="Text Box 36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2" name="Text Box 36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3" name="Text Box 36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4" name="Text Box 36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5" name="Text Box 36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6" name="Text Box 36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7" name="Text Box 36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8" name="Text Box 36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39" name="Text Box 36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0" name="Text Box 36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1" name="Text Box 36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2" name="Text Box 36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3" name="Text Box 36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4" name="Text Box 36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5" name="Text Box 36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6" name="Text Box 36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7" name="Text Box 36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8" name="Text Box 36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49" name="Text Box 36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0" name="Text Box 36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1" name="Text Box 36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2" name="Text Box 36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3" name="Text Box 36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4" name="Text Box 36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5" name="Text Box 36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6" name="Text Box 36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7" name="Text Box 36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8" name="Text Box 36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59" name="Text Box 36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0" name="Text Box 36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1" name="Text Box 36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2" name="Text Box 36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3" name="Text Box 36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4" name="Text Box 36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5" name="Text Box 36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6" name="Text Box 36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7" name="Text Box 36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8" name="Text Box 36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69" name="Text Box 36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0" name="Text Box 36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1" name="Text Box 36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2" name="Text Box 36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3" name="Text Box 36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4" name="Text Box 36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5" name="Text Box 36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6" name="Text Box 36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7" name="Text Box 36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8" name="Text Box 36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79" name="Text Box 36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0" name="Text Box 36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1" name="Text Box 36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2" name="Text Box 36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3" name="Text Box 36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4" name="Text Box 36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5" name="Text Box 36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6" name="Text Box 36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7" name="Text Box 36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8" name="Text Box 36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89" name="Text Box 36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0" name="Text Box 36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1" name="Text Box 36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2" name="Text Box 36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3" name="Text Box 36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4" name="Text Box 36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5" name="Text Box 36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6" name="Text Box 36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7" name="Text Box 36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8" name="Text Box 36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899" name="Text Box 36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0" name="Text Box 36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1" name="Text Box 36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2" name="Text Box 36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3" name="Text Box 37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4" name="Text Box 37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5" name="Text Box 37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6" name="Text Box 37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7" name="Text Box 37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8" name="Text Box 37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09" name="Text Box 37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0" name="Text Box 37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1" name="Text Box 37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2" name="Text Box 37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3" name="Text Box 37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4" name="Text Box 37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5" name="Text Box 37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6" name="Text Box 37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7" name="Text Box 37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8" name="Text Box 37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19" name="Text Box 37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0" name="Text Box 37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1" name="Text Box 37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2" name="Text Box 37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3" name="Text Box 37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4" name="Text Box 37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5" name="Text Box 37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6" name="Text Box 37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7" name="Text Box 37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8" name="Text Box 37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29" name="Text Box 37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0" name="Text Box 37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1" name="Text Box 37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2" name="Text Box 37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3" name="Text Box 37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4" name="Text Box 37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5" name="Text Box 37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6" name="Text Box 37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7" name="Text Box 37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8" name="Text Box 37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39" name="Text Box 37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0" name="Text Box 37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1" name="Text Box 37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2" name="Text Box 37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3" name="Text Box 37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4" name="Text Box 37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5" name="Text Box 37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6" name="Text Box 37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7" name="Text Box 37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8" name="Text Box 37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49" name="Text Box 37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0" name="Text Box 37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1" name="Text Box 37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2" name="Text Box 37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3" name="Text Box 37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4" name="Text Box 37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5" name="Text Box 37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6" name="Text Box 37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7" name="Text Box 37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8" name="Text Box 37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59" name="Text Box 37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0" name="Text Box 37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1" name="Text Box 37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2" name="Text Box 37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3" name="Text Box 37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4" name="Text Box 37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5" name="Text Box 37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6" name="Text Box 37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7" name="Text Box 37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8" name="Text Box 37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69" name="Text Box 37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0" name="Text Box 37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1" name="Text Box 37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2" name="Text Box 37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3" name="Text Box 37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4" name="Text Box 37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5" name="Text Box 37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6" name="Text Box 37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7" name="Text Box 37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8" name="Text Box 37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79" name="Text Box 37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0" name="Text Box 37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1" name="Text Box 37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2" name="Text Box 37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3" name="Text Box 37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4" name="Text Box 37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5" name="Text Box 37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6" name="Text Box 37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7" name="Text Box 37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8" name="Text Box 37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89" name="Text Box 37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0" name="Text Box 37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1" name="Text Box 37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2" name="Text Box 37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3" name="Text Box 37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4" name="Text Box 37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5" name="Text Box 37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6" name="Text Box 37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7" name="Text Box 37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8" name="Text Box 37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999" name="Text Box 37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0" name="Text Box 37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1" name="Text Box 37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2" name="Text Box 37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3" name="Text Box 38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4" name="Text Box 38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5" name="Text Box 38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6" name="Text Box 38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7" name="Text Box 38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8" name="Text Box 38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09" name="Text Box 38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0" name="Text Box 38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1" name="Text Box 38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2" name="Text Box 38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3" name="Text Box 38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4" name="Text Box 38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5" name="Text Box 38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6" name="Text Box 38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7" name="Text Box 38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8" name="Text Box 38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19" name="Text Box 38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0" name="Text Box 38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1" name="Text Box 38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2" name="Text Box 38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3" name="Text Box 38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4" name="Text Box 38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5" name="Text Box 38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6" name="Text Box 38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7" name="Text Box 38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8" name="Text Box 38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29" name="Text Box 38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0" name="Text Box 38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1" name="Text Box 38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2" name="Text Box 38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3" name="Text Box 38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4" name="Text Box 38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5" name="Text Box 38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6" name="Text Box 38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7" name="Text Box 38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8" name="Text Box 38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39" name="Text Box 38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0" name="Text Box 38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1" name="Text Box 38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2" name="Text Box 38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3" name="Text Box 38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4" name="Text Box 38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5" name="Text Box 38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6" name="Text Box 38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7" name="Text Box 38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8" name="Text Box 38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49" name="Text Box 38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0" name="Text Box 38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1" name="Text Box 38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2" name="Text Box 38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3" name="Text Box 38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4" name="Text Box 38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5" name="Text Box 38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6" name="Text Box 38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7" name="Text Box 38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8" name="Text Box 38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59" name="Text Box 38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0" name="Text Box 38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1" name="Text Box 38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2" name="Text Box 38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3" name="Text Box 38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4" name="Text Box 38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5" name="Text Box 38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6" name="Text Box 38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7" name="Text Box 38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8" name="Text Box 38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69" name="Text Box 38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0" name="Text Box 38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1" name="Text Box 38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2" name="Text Box 38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3" name="Text Box 38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4" name="Text Box 38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5" name="Text Box 38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6" name="Text Box 38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7" name="Text Box 38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8" name="Text Box 38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79" name="Text Box 38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0" name="Text Box 38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1" name="Text Box 38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2" name="Text Box 38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3" name="Text Box 38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4" name="Text Box 38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5" name="Text Box 38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6" name="Text Box 38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7" name="Text Box 38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8" name="Text Box 38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89" name="Text Box 38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0" name="Text Box 38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1" name="Text Box 38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2" name="Text Box 38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3" name="Text Box 38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4" name="Text Box 38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5" name="Text Box 38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6" name="Text Box 38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7" name="Text Box 38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8" name="Text Box 38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099" name="Text Box 38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0" name="Text Box 38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1" name="Text Box 38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2" name="Text Box 38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3" name="Text Box 39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4" name="Text Box 39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5" name="Text Box 39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6" name="Text Box 39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7" name="Text Box 39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8" name="Text Box 39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09" name="Text Box 39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0" name="Text Box 39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1" name="Text Box 39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2" name="Text Box 39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3" name="Text Box 39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4" name="Text Box 39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5" name="Text Box 39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6" name="Text Box 39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7" name="Text Box 39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8" name="Text Box 39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19" name="Text Box 39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0" name="Text Box 39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1" name="Text Box 39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2" name="Text Box 39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3" name="Text Box 39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4" name="Text Box 39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5" name="Text Box 39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6" name="Text Box 39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7" name="Text Box 39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8" name="Text Box 39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29" name="Text Box 39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0" name="Text Box 39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1" name="Text Box 39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2" name="Text Box 39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3" name="Text Box 39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4" name="Text Box 39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5" name="Text Box 39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6" name="Text Box 39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7" name="Text Box 39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8" name="Text Box 39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39" name="Text Box 39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0" name="Text Box 39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1" name="Text Box 39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2" name="Text Box 39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3" name="Text Box 39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4" name="Text Box 39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5" name="Text Box 39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6" name="Text Box 39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7" name="Text Box 39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8" name="Text Box 39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49" name="Text Box 39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0" name="Text Box 39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1" name="Text Box 39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2" name="Text Box 39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3" name="Text Box 39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4" name="Text Box 39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5" name="Text Box 39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6" name="Text Box 39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7" name="Text Box 39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8" name="Text Box 39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59" name="Text Box 39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0" name="Text Box 39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1" name="Text Box 39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2" name="Text Box 39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3" name="Text Box 39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4" name="Text Box 39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5" name="Text Box 39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6" name="Text Box 39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7" name="Text Box 39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8" name="Text Box 39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69" name="Text Box 39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0" name="Text Box 39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1" name="Text Box 39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2" name="Text Box 39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3" name="Text Box 39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4" name="Text Box 39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5" name="Text Box 39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6" name="Text Box 39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7" name="Text Box 39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8" name="Text Box 39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79" name="Text Box 39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0" name="Text Box 39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1" name="Text Box 39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2" name="Text Box 39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3" name="Text Box 39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4" name="Text Box 39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5" name="Text Box 39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6" name="Text Box 39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7" name="Text Box 39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8" name="Text Box 39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89" name="Text Box 39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0" name="Text Box 39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1" name="Text Box 39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2" name="Text Box 39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3" name="Text Box 39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4" name="Text Box 39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5" name="Text Box 39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6" name="Text Box 39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7" name="Text Box 39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8" name="Text Box 39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199" name="Text Box 39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0" name="Text Box 39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1" name="Text Box 39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2" name="Text Box 39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3" name="Text Box 40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4" name="Text Box 40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5" name="Text Box 40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6" name="Text Box 40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7" name="Text Box 40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8" name="Text Box 40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09" name="Text Box 40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0" name="Text Box 40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1" name="Text Box 40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2" name="Text Box 40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3" name="Text Box 40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4" name="Text Box 40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5" name="Text Box 40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6" name="Text Box 40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7" name="Text Box 40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8" name="Text Box 40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19" name="Text Box 40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0" name="Text Box 40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1" name="Text Box 40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2" name="Text Box 40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3" name="Text Box 40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4" name="Text Box 40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5" name="Text Box 40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6" name="Text Box 40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7" name="Text Box 40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8" name="Text Box 40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29" name="Text Box 40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0" name="Text Box 40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1" name="Text Box 40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2" name="Text Box 40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3" name="Text Box 40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4" name="Text Box 40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5" name="Text Box 40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6" name="Text Box 40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7" name="Text Box 40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8" name="Text Box 40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39" name="Text Box 40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0" name="Text Box 40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1" name="Text Box 40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2" name="Text Box 40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3" name="Text Box 40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4" name="Text Box 40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5" name="Text Box 40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6" name="Text Box 40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7" name="Text Box 40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8" name="Text Box 40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49" name="Text Box 40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0" name="Text Box 40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1" name="Text Box 40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2" name="Text Box 40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3" name="Text Box 40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4" name="Text Box 40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5" name="Text Box 40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6" name="Text Box 40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7" name="Text Box 40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8" name="Text Box 40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59" name="Text Box 40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0" name="Text Box 40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1" name="Text Box 40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2" name="Text Box 40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3" name="Text Box 40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4" name="Text Box 40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5" name="Text Box 40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6" name="Text Box 40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7" name="Text Box 40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8" name="Text Box 40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69" name="Text Box 40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0" name="Text Box 40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1" name="Text Box 40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2" name="Text Box 40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3" name="Text Box 40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4" name="Text Box 40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5" name="Text Box 40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6" name="Text Box 40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7" name="Text Box 40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8" name="Text Box 40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79" name="Text Box 40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0" name="Text Box 40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1" name="Text Box 40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2" name="Text Box 40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3" name="Text Box 40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4" name="Text Box 40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5" name="Text Box 40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6" name="Text Box 40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7" name="Text Box 40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8" name="Text Box 40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89" name="Text Box 40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0" name="Text Box 40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1" name="Text Box 40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2" name="Text Box 40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3" name="Text Box 40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4" name="Text Box 40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5" name="Text Box 40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6" name="Text Box 40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7" name="Text Box 40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8" name="Text Box 40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299" name="Text Box 40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0" name="Text Box 40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1" name="Text Box 40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2" name="Text Box 40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3" name="Text Box 41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4" name="Text Box 41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5" name="Text Box 41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6" name="Text Box 41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7" name="Text Box 41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8" name="Text Box 41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09" name="Text Box 41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0" name="Text Box 41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1" name="Text Box 41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2" name="Text Box 41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3" name="Text Box 41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4" name="Text Box 41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5" name="Text Box 41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6" name="Text Box 41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7" name="Text Box 41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8" name="Text Box 41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19" name="Text Box 41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0" name="Text Box 41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1" name="Text Box 41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2" name="Text Box 41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3" name="Text Box 41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4" name="Text Box 41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5" name="Text Box 41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6" name="Text Box 41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7" name="Text Box 41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8" name="Text Box 41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29" name="Text Box 41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0" name="Text Box 41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1" name="Text Box 41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2" name="Text Box 41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3" name="Text Box 41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4" name="Text Box 41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5" name="Text Box 41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6" name="Text Box 41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7" name="Text Box 41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8" name="Text Box 41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39" name="Text Box 41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0" name="Text Box 41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1" name="Text Box 41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2" name="Text Box 41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3" name="Text Box 41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4" name="Text Box 41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5" name="Text Box 41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6" name="Text Box 41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7" name="Text Box 41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8" name="Text Box 41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49" name="Text Box 41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0" name="Text Box 41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1" name="Text Box 41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2" name="Text Box 41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3" name="Text Box 41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4" name="Text Box 41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5" name="Text Box 41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6" name="Text Box 41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7" name="Text Box 41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8" name="Text Box 41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59" name="Text Box 41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0" name="Text Box 41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1" name="Text Box 41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2" name="Text Box 41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3" name="Text Box 41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4" name="Text Box 41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5" name="Text Box 41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6" name="Text Box 41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7" name="Text Box 41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8" name="Text Box 41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69" name="Text Box 41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0" name="Text Box 41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1" name="Text Box 41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2" name="Text Box 41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3" name="Text Box 41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4" name="Text Box 41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5" name="Text Box 41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6" name="Text Box 41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7" name="Text Box 41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8" name="Text Box 41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79" name="Text Box 41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0" name="Text Box 41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1" name="Text Box 41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2" name="Text Box 41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3" name="Text Box 41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4" name="Text Box 41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5" name="Text Box 41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6" name="Text Box 41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7" name="Text Box 41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8" name="Text Box 41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89" name="Text Box 41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0" name="Text Box 41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1" name="Text Box 41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2" name="Text Box 41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3" name="Text Box 41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4" name="Text Box 41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5" name="Text Box 41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6" name="Text Box 41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7" name="Text Box 41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8" name="Text Box 41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399" name="Text Box 41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0" name="Text Box 41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1" name="Text Box 41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2" name="Text Box 41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3" name="Text Box 42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4" name="Text Box 42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5" name="Text Box 42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6" name="Text Box 42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7" name="Text Box 42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8" name="Text Box 42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09" name="Text Box 42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0" name="Text Box 42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1" name="Text Box 42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2" name="Text Box 42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3" name="Text Box 42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4" name="Text Box 42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5" name="Text Box 42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6" name="Text Box 42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7" name="Text Box 42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8" name="Text Box 42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19" name="Text Box 42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0" name="Text Box 42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1" name="Text Box 42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2" name="Text Box 42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3" name="Text Box 42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4" name="Text Box 42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5" name="Text Box 42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6" name="Text Box 42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7" name="Text Box 42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8" name="Text Box 42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29" name="Text Box 42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0" name="Text Box 42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1" name="Text Box 42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2" name="Text Box 42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3" name="Text Box 42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4" name="Text Box 42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5" name="Text Box 42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6" name="Text Box 42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7" name="Text Box 42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8" name="Text Box 42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39" name="Text Box 42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0" name="Text Box 42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1" name="Text Box 42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2" name="Text Box 42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3" name="Text Box 42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4" name="Text Box 42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5" name="Text Box 42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6" name="Text Box 42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7" name="Text Box 42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8" name="Text Box 42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49" name="Text Box 42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0" name="Text Box 42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1" name="Text Box 42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2" name="Text Box 42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3" name="Text Box 42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4" name="Text Box 42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5" name="Text Box 42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6" name="Text Box 42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7" name="Text Box 42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8" name="Text Box 42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59" name="Text Box 42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0" name="Text Box 42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1" name="Text Box 42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2" name="Text Box 42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3" name="Text Box 42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4" name="Text Box 42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5" name="Text Box 42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6" name="Text Box 42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7" name="Text Box 42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8" name="Text Box 42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69" name="Text Box 42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0" name="Text Box 42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1" name="Text Box 42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2" name="Text Box 42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3" name="Text Box 42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4" name="Text Box 42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5" name="Text Box 42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6" name="Text Box 42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7" name="Text Box 42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8" name="Text Box 42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79" name="Text Box 42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0" name="Text Box 42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1" name="Text Box 42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2" name="Text Box 42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3" name="Text Box 42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4" name="Text Box 42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5" name="Text Box 42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6" name="Text Box 42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7" name="Text Box 42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8" name="Text Box 42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89" name="Text Box 42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0" name="Text Box 42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1" name="Text Box 42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2" name="Text Box 42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3" name="Text Box 42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4" name="Text Box 42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5" name="Text Box 42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6" name="Text Box 42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7" name="Text Box 42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8" name="Text Box 42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499" name="Text Box 42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0" name="Text Box 42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1" name="Text Box 42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2" name="Text Box 42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3" name="Text Box 43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4" name="Text Box 43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5" name="Text Box 43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6" name="Text Box 43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7" name="Text Box 43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8" name="Text Box 43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09" name="Text Box 43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0" name="Text Box 43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1" name="Text Box 43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2" name="Text Box 43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3" name="Text Box 43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4" name="Text Box 43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5" name="Text Box 43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6" name="Text Box 43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7" name="Text Box 43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8" name="Text Box 43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19" name="Text Box 43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0" name="Text Box 43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1" name="Text Box 43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2" name="Text Box 43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3" name="Text Box 43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4" name="Text Box 43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5" name="Text Box 43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6" name="Text Box 43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7" name="Text Box 43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8" name="Text Box 43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29" name="Text Box 43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0" name="Text Box 43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1" name="Text Box 43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2" name="Text Box 43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3" name="Text Box 43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4" name="Text Box 43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5" name="Text Box 43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6" name="Text Box 43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7" name="Text Box 43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8" name="Text Box 43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39" name="Text Box 43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0" name="Text Box 43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1" name="Text Box 43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2" name="Text Box 43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3" name="Text Box 43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4" name="Text Box 43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5" name="Text Box 43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6" name="Text Box 43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7" name="Text Box 43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8" name="Text Box 43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49" name="Text Box 43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0" name="Text Box 43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1" name="Text Box 43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2" name="Text Box 43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3" name="Text Box 43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4" name="Text Box 43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5" name="Text Box 43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6" name="Text Box 43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7" name="Text Box 43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8" name="Text Box 43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59" name="Text Box 43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0" name="Text Box 43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1" name="Text Box 43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2" name="Text Box 43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3" name="Text Box 43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4" name="Text Box 43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5" name="Text Box 43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6" name="Text Box 43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7" name="Text Box 43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8" name="Text Box 43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69" name="Text Box 43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0" name="Text Box 43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1" name="Text Box 43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2" name="Text Box 43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3" name="Text Box 43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4" name="Text Box 43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5" name="Text Box 43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6" name="Text Box 43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7" name="Text Box 43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8" name="Text Box 43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79" name="Text Box 43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0" name="Text Box 43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1" name="Text Box 43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2" name="Text Box 43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3" name="Text Box 43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4" name="Text Box 43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5" name="Text Box 43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6" name="Text Box 43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7" name="Text Box 43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8" name="Text Box 43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89" name="Text Box 43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0" name="Text Box 43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1" name="Text Box 43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2" name="Text Box 43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3" name="Text Box 43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4" name="Text Box 43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5" name="Text Box 43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6" name="Text Box 43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7" name="Text Box 43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8" name="Text Box 43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599" name="Text Box 43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0" name="Text Box 43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1" name="Text Box 43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2" name="Text Box 43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3" name="Text Box 44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4" name="Text Box 44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5" name="Text Box 44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6" name="Text Box 44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7" name="Text Box 44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8" name="Text Box 44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09" name="Text Box 44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0" name="Text Box 44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1" name="Text Box 44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2" name="Text Box 44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3" name="Text Box 44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4" name="Text Box 44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5" name="Text Box 44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6" name="Text Box 44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7" name="Text Box 44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8" name="Text Box 44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19" name="Text Box 44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0" name="Text Box 44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1" name="Text Box 44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2" name="Text Box 44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3" name="Text Box 44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4" name="Text Box 44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5" name="Text Box 44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6" name="Text Box 44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7" name="Text Box 44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8" name="Text Box 44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29" name="Text Box 44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0" name="Text Box 44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1" name="Text Box 44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2" name="Text Box 44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3" name="Text Box 44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4" name="Text Box 44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5" name="Text Box 44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6" name="Text Box 44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7" name="Text Box 44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8" name="Text Box 44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39" name="Text Box 44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0" name="Text Box 44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1" name="Text Box 44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2" name="Text Box 44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3" name="Text Box 44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4" name="Text Box 44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5" name="Text Box 44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6" name="Text Box 44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7" name="Text Box 44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8" name="Text Box 44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49" name="Text Box 44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0" name="Text Box 44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1" name="Text Box 44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2" name="Text Box 44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3" name="Text Box 44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4" name="Text Box 44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5" name="Text Box 44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6" name="Text Box 44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7" name="Text Box 44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8" name="Text Box 44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59" name="Text Box 44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0" name="Text Box 44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1" name="Text Box 44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2" name="Text Box 44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3" name="Text Box 44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4" name="Text Box 44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5" name="Text Box 44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6" name="Text Box 44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7" name="Text Box 44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8" name="Text Box 44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69" name="Text Box 44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0" name="Text Box 44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1" name="Text Box 44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2" name="Text Box 44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3" name="Text Box 44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4" name="Text Box 44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5" name="Text Box 44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6" name="Text Box 44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7" name="Text Box 44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8" name="Text Box 44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79" name="Text Box 44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0" name="Text Box 44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1" name="Text Box 44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2" name="Text Box 44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3" name="Text Box 44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4" name="Text Box 44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5" name="Text Box 44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6" name="Text Box 44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7" name="Text Box 44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8" name="Text Box 44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89" name="Text Box 44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0" name="Text Box 44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1" name="Text Box 44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2" name="Text Box 44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3" name="Text Box 44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4" name="Text Box 44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5" name="Text Box 44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6" name="Text Box 44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7" name="Text Box 44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8" name="Text Box 44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699" name="Text Box 44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0" name="Text Box 44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1" name="Text Box 44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2" name="Text Box 44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3" name="Text Box 45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4" name="Text Box 45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5" name="Text Box 45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6" name="Text Box 45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7" name="Text Box 45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8" name="Text Box 45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09" name="Text Box 45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0" name="Text Box 45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1" name="Text Box 45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2" name="Text Box 45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3" name="Text Box 45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4" name="Text Box 45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5" name="Text Box 45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6" name="Text Box 45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7" name="Text Box 45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8" name="Text Box 45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19" name="Text Box 45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0" name="Text Box 45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1" name="Text Box 45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2" name="Text Box 45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3" name="Text Box 45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4" name="Text Box 45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5" name="Text Box 45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6" name="Text Box 45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7" name="Text Box 45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8" name="Text Box 45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29" name="Text Box 45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0" name="Text Box 45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1" name="Text Box 45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2" name="Text Box 45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3" name="Text Box 45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4" name="Text Box 45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5" name="Text Box 45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6" name="Text Box 45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7" name="Text Box 45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8" name="Text Box 45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39" name="Text Box 45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0" name="Text Box 45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1" name="Text Box 45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2" name="Text Box 45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3" name="Text Box 45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4" name="Text Box 45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5" name="Text Box 45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6" name="Text Box 45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7" name="Text Box 45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8" name="Text Box 45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49" name="Text Box 45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0" name="Text Box 45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1" name="Text Box 45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2" name="Text Box 45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3" name="Text Box 45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4" name="Text Box 45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5" name="Text Box 45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6" name="Text Box 45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7" name="Text Box 45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8" name="Text Box 45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59" name="Text Box 45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0" name="Text Box 45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1" name="Text Box 45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2" name="Text Box 45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3" name="Text Box 45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4" name="Text Box 45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5" name="Text Box 45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6" name="Text Box 45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7" name="Text Box 45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8" name="Text Box 45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69" name="Text Box 45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0" name="Text Box 45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1" name="Text Box 45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2" name="Text Box 45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3" name="Text Box 45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4" name="Text Box 45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5" name="Text Box 45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6" name="Text Box 45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7" name="Text Box 45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8" name="Text Box 45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79" name="Text Box 45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0" name="Text Box 45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1" name="Text Box 45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2" name="Text Box 45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3" name="Text Box 45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4" name="Text Box 45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5" name="Text Box 45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6" name="Text Box 45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7" name="Text Box 45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8" name="Text Box 45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89" name="Text Box 45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0" name="Text Box 45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1" name="Text Box 45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2" name="Text Box 45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3" name="Text Box 45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4" name="Text Box 45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5" name="Text Box 45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6" name="Text Box 45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7" name="Text Box 45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8" name="Text Box 45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799" name="Text Box 45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0" name="Text Box 45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1" name="Text Box 45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2" name="Text Box 45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3" name="Text Box 46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4" name="Text Box 46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5" name="Text Box 46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6" name="Text Box 46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7" name="Text Box 46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8" name="Text Box 46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09" name="Text Box 46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0" name="Text Box 46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1" name="Text Box 46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2" name="Text Box 46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3" name="Text Box 46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4" name="Text Box 46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5" name="Text Box 46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6" name="Text Box 46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7" name="Text Box 46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8" name="Text Box 46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19" name="Text Box 46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0" name="Text Box 46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1" name="Text Box 46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2" name="Text Box 46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3" name="Text Box 46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4" name="Text Box 46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5" name="Text Box 46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6" name="Text Box 46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7" name="Text Box 46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8" name="Text Box 46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29" name="Text Box 46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0" name="Text Box 46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1" name="Text Box 46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2" name="Text Box 46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3" name="Text Box 46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4" name="Text Box 46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5" name="Text Box 46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6" name="Text Box 46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7" name="Text Box 46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8" name="Text Box 46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39" name="Text Box 46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0" name="Text Box 46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1" name="Text Box 46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2" name="Text Box 46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3" name="Text Box 46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4" name="Text Box 46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5" name="Text Box 46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6" name="Text Box 46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7" name="Text Box 46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8" name="Text Box 46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49" name="Text Box 46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0" name="Text Box 46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1" name="Text Box 46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2" name="Text Box 46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3" name="Text Box 46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4" name="Text Box 46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5" name="Text Box 46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6" name="Text Box 46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7" name="Text Box 46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8" name="Text Box 46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59" name="Text Box 46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0" name="Text Box 46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1" name="Text Box 46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2" name="Text Box 46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3" name="Text Box 46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4" name="Text Box 46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5" name="Text Box 46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6" name="Text Box 46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7" name="Text Box 46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8" name="Text Box 46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69" name="Text Box 46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0" name="Text Box 46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1" name="Text Box 46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2" name="Text Box 46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3" name="Text Box 46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4" name="Text Box 46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5" name="Text Box 46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6" name="Text Box 46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7" name="Text Box 46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8" name="Text Box 46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79" name="Text Box 46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0" name="Text Box 46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1" name="Text Box 46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2" name="Text Box 46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3" name="Text Box 46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4" name="Text Box 46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5" name="Text Box 46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6" name="Text Box 46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7" name="Text Box 46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8" name="Text Box 46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89" name="Text Box 46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0" name="Text Box 46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1" name="Text Box 46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2" name="Text Box 46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3" name="Text Box 46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4" name="Text Box 46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5" name="Text Box 46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6" name="Text Box 46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7" name="Text Box 46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8" name="Text Box 46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899" name="Text Box 46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0" name="Text Box 46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1" name="Text Box 46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2" name="Text Box 46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3" name="Text Box 47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4" name="Text Box 47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5" name="Text Box 47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6" name="Text Box 47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7" name="Text Box 47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8" name="Text Box 47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09" name="Text Box 47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0" name="Text Box 47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1" name="Text Box 47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2" name="Text Box 47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3" name="Text Box 47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4" name="Text Box 47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5" name="Text Box 47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6" name="Text Box 47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7" name="Text Box 47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8" name="Text Box 47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19" name="Text Box 47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0" name="Text Box 47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1" name="Text Box 47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2" name="Text Box 47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3" name="Text Box 47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4" name="Text Box 47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5" name="Text Box 47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6" name="Text Box 47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7" name="Text Box 47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8" name="Text Box 47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29" name="Text Box 47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0" name="Text Box 47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1" name="Text Box 47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2" name="Text Box 47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3" name="Text Box 47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4" name="Text Box 47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5" name="Text Box 47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6" name="Text Box 47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7" name="Text Box 47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8" name="Text Box 47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39" name="Text Box 47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0" name="Text Box 47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1" name="Text Box 47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2" name="Text Box 47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3" name="Text Box 47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4" name="Text Box 47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5" name="Text Box 47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6" name="Text Box 47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7" name="Text Box 47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8" name="Text Box 47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49" name="Text Box 47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0" name="Text Box 47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1" name="Text Box 47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2" name="Text Box 47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3" name="Text Box 47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4" name="Text Box 47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5" name="Text Box 47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6" name="Text Box 47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7" name="Text Box 47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8" name="Text Box 47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59" name="Text Box 47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0" name="Text Box 47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1" name="Text Box 47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2" name="Text Box 47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3" name="Text Box 47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4" name="Text Box 47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5" name="Text Box 47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6" name="Text Box 47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7" name="Text Box 47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8" name="Text Box 47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69" name="Text Box 47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0" name="Text Box 47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1" name="Text Box 47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2" name="Text Box 47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3" name="Text Box 47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4" name="Text Box 47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5" name="Text Box 47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6" name="Text Box 47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7" name="Text Box 47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8" name="Text Box 47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79" name="Text Box 47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0" name="Text Box 47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1" name="Text Box 47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2" name="Text Box 47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3" name="Text Box 47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4" name="Text Box 47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5" name="Text Box 47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6" name="Text Box 47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7" name="Text Box 47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8" name="Text Box 47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89" name="Text Box 47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0" name="Text Box 47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1" name="Text Box 47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2" name="Text Box 47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3" name="Text Box 47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4" name="Text Box 47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5" name="Text Box 47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6" name="Text Box 47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7" name="Text Box 47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8" name="Text Box 47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1999" name="Text Box 47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0" name="Text Box 47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1" name="Text Box 47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2" name="Text Box 47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3" name="Text Box 48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4" name="Text Box 48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5" name="Text Box 48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6" name="Text Box 48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7" name="Text Box 48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8" name="Text Box 48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09" name="Text Box 48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0" name="Text Box 48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1" name="Text Box 48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2" name="Text Box 48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3" name="Text Box 48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4" name="Text Box 48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5" name="Text Box 48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6" name="Text Box 48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7" name="Text Box 48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8" name="Text Box 48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19" name="Text Box 48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0" name="Text Box 48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1" name="Text Box 48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2" name="Text Box 48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3" name="Text Box 48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4" name="Text Box 48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5" name="Text Box 48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6" name="Text Box 48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7" name="Text Box 48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8" name="Text Box 48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29" name="Text Box 48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0" name="Text Box 48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1" name="Text Box 48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2" name="Text Box 48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3" name="Text Box 48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4" name="Text Box 48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5" name="Text Box 48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6" name="Text Box 48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7" name="Text Box 48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8" name="Text Box 48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39" name="Text Box 48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0" name="Text Box 48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1" name="Text Box 48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2" name="Text Box 48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3" name="Text Box 48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4" name="Text Box 48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5" name="Text Box 48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6" name="Text Box 48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7" name="Text Box 48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8" name="Text Box 48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49" name="Text Box 48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0" name="Text Box 48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1" name="Text Box 48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2" name="Text Box 48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3" name="Text Box 48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4" name="Text Box 48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5" name="Text Box 48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6" name="Text Box 48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7" name="Text Box 48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8" name="Text Box 48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59" name="Text Box 48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0" name="Text Box 48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1" name="Text Box 48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2" name="Text Box 48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3" name="Text Box 48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4" name="Text Box 48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5" name="Text Box 48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6" name="Text Box 48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7" name="Text Box 48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8" name="Text Box 48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69" name="Text Box 48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0" name="Text Box 48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1" name="Text Box 48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2" name="Text Box 48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3" name="Text Box 48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4" name="Text Box 48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5" name="Text Box 48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6" name="Text Box 48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7" name="Text Box 48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8" name="Text Box 48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79" name="Text Box 48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0" name="Text Box 48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1" name="Text Box 48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2" name="Text Box 48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3" name="Text Box 48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4" name="Text Box 48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5" name="Text Box 48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6" name="Text Box 48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7" name="Text Box 48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8" name="Text Box 48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89" name="Text Box 48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0" name="Text Box 48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1" name="Text Box 48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2" name="Text Box 48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3" name="Text Box 48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4" name="Text Box 48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5" name="Text Box 48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6" name="Text Box 48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7" name="Text Box 48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8" name="Text Box 48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099" name="Text Box 48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0" name="Text Box 48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1" name="Text Box 48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2" name="Text Box 48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3" name="Text Box 49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4" name="Text Box 49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5" name="Text Box 49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6" name="Text Box 49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7" name="Text Box 49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8" name="Text Box 49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09" name="Text Box 49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0" name="Text Box 49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1" name="Text Box 49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2" name="Text Box 49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3" name="Text Box 49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4" name="Text Box 49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5" name="Text Box 49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6" name="Text Box 49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7" name="Text Box 49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8" name="Text Box 49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19" name="Text Box 49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0" name="Text Box 49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1" name="Text Box 49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2" name="Text Box 49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3" name="Text Box 49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4" name="Text Box 49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5" name="Text Box 49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6" name="Text Box 49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7" name="Text Box 49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8" name="Text Box 49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29" name="Text Box 49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0" name="Text Box 49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1" name="Text Box 49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2" name="Text Box 49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3" name="Text Box 49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4" name="Text Box 49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5" name="Text Box 49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6" name="Text Box 49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7" name="Text Box 49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8" name="Text Box 49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39" name="Text Box 49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0" name="Text Box 49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1" name="Text Box 49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2" name="Text Box 49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3" name="Text Box 49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4" name="Text Box 49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5" name="Text Box 49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6" name="Text Box 49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7" name="Text Box 49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8" name="Text Box 49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49" name="Text Box 49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0" name="Text Box 49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1" name="Text Box 49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2" name="Text Box 49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3" name="Text Box 49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4" name="Text Box 49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5" name="Text Box 49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6" name="Text Box 49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7" name="Text Box 49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8" name="Text Box 49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59" name="Text Box 49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0" name="Text Box 49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1" name="Text Box 49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2" name="Text Box 49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3" name="Text Box 49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4" name="Text Box 49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5" name="Text Box 49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6" name="Text Box 49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7" name="Text Box 49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8" name="Text Box 49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69" name="Text Box 49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0" name="Text Box 49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1" name="Text Box 49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2" name="Text Box 49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3" name="Text Box 49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4" name="Text Box 49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5" name="Text Box 49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6" name="Text Box 49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7" name="Text Box 49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8" name="Text Box 49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79" name="Text Box 49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0" name="Text Box 49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1" name="Text Box 49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2" name="Text Box 49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3" name="Text Box 49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4" name="Text Box 49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5" name="Text Box 49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6" name="Text Box 49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7" name="Text Box 49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8" name="Text Box 49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89" name="Text Box 49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0" name="Text Box 49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1" name="Text Box 49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2" name="Text Box 49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3" name="Text Box 49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4" name="Text Box 49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5" name="Text Box 49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6" name="Text Box 49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7" name="Text Box 49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8" name="Text Box 49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199" name="Text Box 49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0" name="Text Box 49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1" name="Text Box 49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2" name="Text Box 49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3" name="Text Box 50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4" name="Text Box 50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5" name="Text Box 50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6" name="Text Box 50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7" name="Text Box 50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8" name="Text Box 50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09" name="Text Box 50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0" name="Text Box 50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1" name="Text Box 50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2" name="Text Box 50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3" name="Text Box 50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4" name="Text Box 50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5" name="Text Box 50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6" name="Text Box 50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7" name="Text Box 50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8" name="Text Box 50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19" name="Text Box 50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0" name="Text Box 50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1" name="Text Box 50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2" name="Text Box 50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3" name="Text Box 50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4" name="Text Box 50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5" name="Text Box 50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6" name="Text Box 50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7" name="Text Box 50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8" name="Text Box 50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29" name="Text Box 50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0" name="Text Box 50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1" name="Text Box 50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2" name="Text Box 50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3" name="Text Box 50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4" name="Text Box 50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5" name="Text Box 50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6" name="Text Box 50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7" name="Text Box 50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8" name="Text Box 50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39" name="Text Box 50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0" name="Text Box 50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1" name="Text Box 50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2" name="Text Box 50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3" name="Text Box 50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4" name="Text Box 50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5" name="Text Box 50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6" name="Text Box 50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7" name="Text Box 50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8" name="Text Box 50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49" name="Text Box 50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0" name="Text Box 50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1" name="Text Box 50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2" name="Text Box 50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3" name="Text Box 50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4" name="Text Box 50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5" name="Text Box 50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6" name="Text Box 50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7" name="Text Box 50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8" name="Text Box 50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59" name="Text Box 50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0" name="Text Box 50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1" name="Text Box 50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2" name="Text Box 50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3" name="Text Box 50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4" name="Text Box 50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5" name="Text Box 50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6" name="Text Box 50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7" name="Text Box 50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8" name="Text Box 50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69" name="Text Box 50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0" name="Text Box 50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1" name="Text Box 50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2" name="Text Box 50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3" name="Text Box 50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4" name="Text Box 50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5" name="Text Box 50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6" name="Text Box 50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7" name="Text Box 50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8" name="Text Box 50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79" name="Text Box 50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0" name="Text Box 50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1" name="Text Box 50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2" name="Text Box 50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3" name="Text Box 50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4" name="Text Box 50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5" name="Text Box 50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6" name="Text Box 50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7" name="Text Box 50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8" name="Text Box 50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89" name="Text Box 50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0" name="Text Box 50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1" name="Text Box 50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2" name="Text Box 50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3" name="Text Box 50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4" name="Text Box 50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5" name="Text Box 50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6" name="Text Box 50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7" name="Text Box 50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8" name="Text Box 50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299" name="Text Box 50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0" name="Text Box 50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1" name="Text Box 50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2" name="Text Box 50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3" name="Text Box 51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4" name="Text Box 51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5" name="Text Box 51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6" name="Text Box 51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7" name="Text Box 51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8" name="Text Box 51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09" name="Text Box 51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0" name="Text Box 51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1" name="Text Box 51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2" name="Text Box 51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3" name="Text Box 51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4" name="Text Box 51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5" name="Text Box 51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6" name="Text Box 51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7" name="Text Box 51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8" name="Text Box 51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19" name="Text Box 51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0" name="Text Box 51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1" name="Text Box 51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2" name="Text Box 51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3" name="Text Box 51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4" name="Text Box 51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5" name="Text Box 51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6" name="Text Box 51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7" name="Text Box 51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8" name="Text Box 51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29" name="Text Box 51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0" name="Text Box 51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1" name="Text Box 51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2" name="Text Box 51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3" name="Text Box 51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4" name="Text Box 51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5" name="Text Box 51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6" name="Text Box 51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7" name="Text Box 51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8" name="Text Box 51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39" name="Text Box 51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0" name="Text Box 51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1" name="Text Box 51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2" name="Text Box 51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3" name="Text Box 51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4" name="Text Box 51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5" name="Text Box 51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6" name="Text Box 51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7" name="Text Box 51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8" name="Text Box 51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49" name="Text Box 51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0" name="Text Box 51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1" name="Text Box 51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2" name="Text Box 51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3" name="Text Box 51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4" name="Text Box 51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5" name="Text Box 51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6" name="Text Box 51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7" name="Text Box 51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8" name="Text Box 51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59" name="Text Box 51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0" name="Text Box 51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1" name="Text Box 51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2" name="Text Box 51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3" name="Text Box 51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4" name="Text Box 51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5" name="Text Box 51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6" name="Text Box 51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7" name="Text Box 51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8" name="Text Box 51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69" name="Text Box 51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0" name="Text Box 51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1" name="Text Box 51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2" name="Text Box 51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3" name="Text Box 51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4" name="Text Box 51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5" name="Text Box 51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6" name="Text Box 51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7" name="Text Box 51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8" name="Text Box 51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79" name="Text Box 51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0" name="Text Box 51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1" name="Text Box 51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2" name="Text Box 51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3" name="Text Box 51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4" name="Text Box 51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5" name="Text Box 51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6" name="Text Box 51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7" name="Text Box 51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8" name="Text Box 51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89" name="Text Box 51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0" name="Text Box 51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1" name="Text Box 51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2" name="Text Box 51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3" name="Text Box 51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4" name="Text Box 51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5" name="Text Box 51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6" name="Text Box 51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7" name="Text Box 51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8" name="Text Box 51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399" name="Text Box 51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0" name="Text Box 51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1" name="Text Box 51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2" name="Text Box 51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3" name="Text Box 52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4" name="Text Box 52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5" name="Text Box 52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6" name="Text Box 52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7" name="Text Box 52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8" name="Text Box 52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09" name="Text Box 52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0" name="Text Box 52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1" name="Text Box 52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2" name="Text Box 52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3" name="Text Box 52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4" name="Text Box 52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5" name="Text Box 52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6" name="Text Box 52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7" name="Text Box 52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8" name="Text Box 52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19" name="Text Box 52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0" name="Text Box 52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1" name="Text Box 52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2" name="Text Box 52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3" name="Text Box 52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4" name="Text Box 52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5" name="Text Box 52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6" name="Text Box 52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7" name="Text Box 52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8" name="Text Box 52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29" name="Text Box 52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0" name="Text Box 52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1" name="Text Box 52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2" name="Text Box 52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3" name="Text Box 52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4" name="Text Box 52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5" name="Text Box 52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6" name="Text Box 52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7" name="Text Box 52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8" name="Text Box 52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39" name="Text Box 52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0" name="Text Box 52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1" name="Text Box 52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2" name="Text Box 52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3" name="Text Box 52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4" name="Text Box 52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5" name="Text Box 52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6" name="Text Box 52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7" name="Text Box 52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8" name="Text Box 52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49" name="Text Box 52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0" name="Text Box 52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1" name="Text Box 52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2" name="Text Box 52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3" name="Text Box 52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4" name="Text Box 52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5" name="Text Box 52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6" name="Text Box 52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7" name="Text Box 52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8" name="Text Box 52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59" name="Text Box 52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0" name="Text Box 52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1" name="Text Box 52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2" name="Text Box 52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3" name="Text Box 52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4" name="Text Box 52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5" name="Text Box 52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6" name="Text Box 52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7" name="Text Box 52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8" name="Text Box 52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69" name="Text Box 52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0" name="Text Box 52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1" name="Text Box 52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2" name="Text Box 52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3" name="Text Box 52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4" name="Text Box 52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5" name="Text Box 52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6" name="Text Box 52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7" name="Text Box 52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8" name="Text Box 52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79" name="Text Box 52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0" name="Text Box 52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1" name="Text Box 52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2" name="Text Box 52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3" name="Text Box 52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4" name="Text Box 52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5" name="Text Box 52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6" name="Text Box 52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7" name="Text Box 52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8" name="Text Box 52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89" name="Text Box 52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0" name="Text Box 52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1" name="Text Box 52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2" name="Text Box 52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3" name="Text Box 52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4" name="Text Box 52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5" name="Text Box 52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6" name="Text Box 52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7" name="Text Box 52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8" name="Text Box 52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499" name="Text Box 52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0" name="Text Box 52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1" name="Text Box 52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2" name="Text Box 52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3" name="Text Box 53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4" name="Text Box 53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5" name="Text Box 53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6" name="Text Box 53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7" name="Text Box 53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8" name="Text Box 53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09" name="Text Box 53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0" name="Text Box 53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1" name="Text Box 53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2" name="Text Box 53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3" name="Text Box 53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4" name="Text Box 53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5" name="Text Box 53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6" name="Text Box 53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7" name="Text Box 53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8" name="Text Box 53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19" name="Text Box 53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0" name="Text Box 53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1" name="Text Box 53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2" name="Text Box 531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3" name="Text Box 532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4" name="Text Box 532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5" name="Text Box 532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6" name="Text Box 532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7" name="Text Box 532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8" name="Text Box 532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29" name="Text Box 532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0" name="Text Box 532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1" name="Text Box 532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2" name="Text Box 532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3" name="Text Box 533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4" name="Text Box 533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5" name="Text Box 533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6" name="Text Box 533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7" name="Text Box 533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8" name="Text Box 533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39" name="Text Box 533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0" name="Text Box 533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1" name="Text Box 533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2" name="Text Box 533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3" name="Text Box 534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4" name="Text Box 534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5" name="Text Box 534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6" name="Text Box 534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7" name="Text Box 534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8" name="Text Box 534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49" name="Text Box 534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0" name="Text Box 534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1" name="Text Box 534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2" name="Text Box 534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3" name="Text Box 535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4" name="Text Box 535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5" name="Text Box 535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6" name="Text Box 535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7" name="Text Box 535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8" name="Text Box 535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59" name="Text Box 535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0" name="Text Box 535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1" name="Text Box 535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2" name="Text Box 535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3" name="Text Box 536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4" name="Text Box 536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5" name="Text Box 536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6" name="Text Box 536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7" name="Text Box 536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8" name="Text Box 536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69" name="Text Box 536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0" name="Text Box 536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1" name="Text Box 536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2" name="Text Box 536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3" name="Text Box 537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4" name="Text Box 537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5" name="Text Box 537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6" name="Text Box 537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7" name="Text Box 537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8" name="Text Box 537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79" name="Text Box 537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0" name="Text Box 537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1" name="Text Box 537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2" name="Text Box 537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3" name="Text Box 538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4" name="Text Box 538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5" name="Text Box 538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6" name="Text Box 538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7" name="Text Box 538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8" name="Text Box 538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89" name="Text Box 538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0" name="Text Box 538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1" name="Text Box 538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2" name="Text Box 538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3" name="Text Box 539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4" name="Text Box 539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5" name="Text Box 539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6" name="Text Box 539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7" name="Text Box 539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8" name="Text Box 539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599" name="Text Box 539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0" name="Text Box 539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1" name="Text Box 539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2" name="Text Box 539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3" name="Text Box 540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4" name="Text Box 540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5" name="Text Box 540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6" name="Text Box 540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7" name="Text Box 540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8" name="Text Box 540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09" name="Text Box 540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0" name="Text Box 540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1" name="Text Box 540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2" name="Text Box 5409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3" name="Text Box 5410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4" name="Text Box 5411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5" name="Text Box 5412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6" name="Text Box 5413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7" name="Text Box 5414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8" name="Text Box 5415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19" name="Text Box 5416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20" name="Text Box 5417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85725</xdr:colOff>
      <xdr:row>133</xdr:row>
      <xdr:rowOff>19050</xdr:rowOff>
    </xdr:to>
    <xdr:sp macro="" textlink="">
      <xdr:nvSpPr>
        <xdr:cNvPr id="2621" name="Text Box 5418"/>
        <xdr:cNvSpPr txBox="1">
          <a:spLocks noChangeArrowheads="1"/>
        </xdr:cNvSpPr>
      </xdr:nvSpPr>
      <xdr:spPr bwMode="auto">
        <a:xfrm>
          <a:off x="4686300" y="251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2" name="Text Box 29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3" name="Text Box 29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4" name="Text Box 29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5" name="Text Box 29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6" name="Text Box 295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7" name="Text Box 295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8" name="Text Box 295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29" name="Text Box 295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0" name="Text Box 295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1" name="Text Box 296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2" name="Text Box 296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3" name="Text Box 296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4" name="Text Box 296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5" name="Text Box 296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6" name="Text Box 296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7" name="Text Box 296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8" name="Text Box 296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39" name="Text Box 296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0" name="Text Box 296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1" name="Text Box 297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2" name="Text Box 297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3" name="Text Box 297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4" name="Text Box 297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5" name="Text Box 297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6" name="Text Box 297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7" name="Text Box 297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8" name="Text Box 297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49" name="Text Box 297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0" name="Text Box 297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1" name="Text Box 298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2" name="Text Box 298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3" name="Text Box 298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4" name="Text Box 298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5" name="Text Box 298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6" name="Text Box 298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7" name="Text Box 298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8" name="Text Box 298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59" name="Text Box 298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0" name="Text Box 298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1" name="Text Box 299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2" name="Text Box 299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3" name="Text Box 299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4" name="Text Box 299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5" name="Text Box 299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6" name="Text Box 299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7" name="Text Box 299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8" name="Text Box 299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69" name="Text Box 299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0" name="Text Box 299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1" name="Text Box 300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2" name="Text Box 300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3" name="Text Box 300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4" name="Text Box 300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5" name="Text Box 300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6" name="Text Box 300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7" name="Text Box 300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8" name="Text Box 300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79" name="Text Box 300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0" name="Text Box 300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1" name="Text Box 301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2" name="Text Box 301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3" name="Text Box 301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4" name="Text Box 301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5" name="Text Box 301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6" name="Text Box 301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7" name="Text Box 301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8" name="Text Box 301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89" name="Text Box 301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0" name="Text Box 301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1" name="Text Box 302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2" name="Text Box 302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3" name="Text Box 302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4" name="Text Box 302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5" name="Text Box 302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6" name="Text Box 302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7" name="Text Box 302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8" name="Text Box 302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699" name="Text Box 302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0" name="Text Box 302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1" name="Text Box 303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2" name="Text Box 303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3" name="Text Box 303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4" name="Text Box 303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5" name="Text Box 303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6" name="Text Box 303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7" name="Text Box 303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8" name="Text Box 303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09" name="Text Box 303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0" name="Text Box 303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1" name="Text Box 304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2" name="Text Box 304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3" name="Text Box 304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4" name="Text Box 304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5" name="Text Box 304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6" name="Text Box 304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7" name="Text Box 304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8" name="Text Box 304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19" name="Text Box 304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0" name="Text Box 304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1" name="Text Box 305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2" name="Text Box 30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3" name="Text Box 30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4" name="Text Box 30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5" name="Text Box 30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6" name="Text Box 305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7" name="Text Box 305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8" name="Text Box 305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29" name="Text Box 305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0" name="Text Box 305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1" name="Text Box 306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2" name="Text Box 306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3" name="Text Box 306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4" name="Text Box 306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5" name="Text Box 306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6" name="Text Box 306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7" name="Text Box 306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8" name="Text Box 306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39" name="Text Box 306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0" name="Text Box 306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1" name="Text Box 307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2" name="Text Box 307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3" name="Text Box 307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4" name="Text Box 307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5" name="Text Box 307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6" name="Text Box 307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7" name="Text Box 307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8" name="Text Box 307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49" name="Text Box 307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0" name="Text Box 307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1" name="Text Box 308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2" name="Text Box 308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3" name="Text Box 308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4" name="Text Box 308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5" name="Text Box 308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6" name="Text Box 308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7" name="Text Box 308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8" name="Text Box 308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59" name="Text Box 308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0" name="Text Box 308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1" name="Text Box 309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2" name="Text Box 309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3" name="Text Box 309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4" name="Text Box 309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5" name="Text Box 309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6" name="Text Box 309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7" name="Text Box 309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8" name="Text Box 309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69" name="Text Box 309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0" name="Text Box 309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1" name="Text Box 310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2" name="Text Box 310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3" name="Text Box 310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4" name="Text Box 310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5" name="Text Box 310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6" name="Text Box 310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7" name="Text Box 310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8" name="Text Box 310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79" name="Text Box 310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0" name="Text Box 310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1" name="Text Box 311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2" name="Text Box 311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3" name="Text Box 311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4" name="Text Box 311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5" name="Text Box 311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6" name="Text Box 311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7" name="Text Box 311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8" name="Text Box 311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89" name="Text Box 311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0" name="Text Box 311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1" name="Text Box 312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2" name="Text Box 312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3" name="Text Box 312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4" name="Text Box 312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5" name="Text Box 312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6" name="Text Box 312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7" name="Text Box 312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8" name="Text Box 312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799" name="Text Box 312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0" name="Text Box 312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1" name="Text Box 313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2" name="Text Box 313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3" name="Text Box 313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4" name="Text Box 313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5" name="Text Box 313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6" name="Text Box 313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7" name="Text Box 313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8" name="Text Box 313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09" name="Text Box 313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0" name="Text Box 313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1" name="Text Box 314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2" name="Text Box 314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3" name="Text Box 314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4" name="Text Box 314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5" name="Text Box 314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6" name="Text Box 314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7" name="Text Box 314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8" name="Text Box 314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19" name="Text Box 314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0" name="Text Box 314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1" name="Text Box 315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2" name="Text Box 31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3" name="Text Box 31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4" name="Text Box 31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5" name="Text Box 31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6" name="Text Box 455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7" name="Text Box 456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8" name="Text Box 456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29" name="Text Box 456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0" name="Text Box 456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1" name="Text Box 456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2" name="Text Box 456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3" name="Text Box 456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4" name="Text Box 456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5" name="Text Box 456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6" name="Text Box 456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7" name="Text Box 457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8" name="Text Box 457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39" name="Text Box 457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0" name="Text Box 457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1" name="Text Box 457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2" name="Text Box 457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3" name="Text Box 457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4" name="Text Box 457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5" name="Text Box 457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6" name="Text Box 457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7" name="Text Box 458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8" name="Text Box 458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49" name="Text Box 458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0" name="Text Box 458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1" name="Text Box 458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2" name="Text Box 458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3" name="Text Box 458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4" name="Text Box 458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5" name="Text Box 458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6" name="Text Box 458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7" name="Text Box 459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8" name="Text Box 459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59" name="Text Box 459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0" name="Text Box 459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1" name="Text Box 459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2" name="Text Box 459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3" name="Text Box 459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4" name="Text Box 459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5" name="Text Box 459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6" name="Text Box 459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7" name="Text Box 460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8" name="Text Box 460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69" name="Text Box 460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0" name="Text Box 460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1" name="Text Box 460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2" name="Text Box 460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3" name="Text Box 460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4" name="Text Box 460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5" name="Text Box 460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6" name="Text Box 460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7" name="Text Box 461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8" name="Text Box 461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79" name="Text Box 461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0" name="Text Box 461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1" name="Text Box 461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2" name="Text Box 461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3" name="Text Box 461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4" name="Text Box 461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5" name="Text Box 461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6" name="Text Box 461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7" name="Text Box 462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8" name="Text Box 462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89" name="Text Box 462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0" name="Text Box 462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1" name="Text Box 462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2" name="Text Box 462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3" name="Text Box 462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4" name="Text Box 462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5" name="Text Box 462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6" name="Text Box 462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7" name="Text Box 463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8" name="Text Box 463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899" name="Text Box 463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0" name="Text Box 463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1" name="Text Box 463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2" name="Text Box 463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3" name="Text Box 463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4" name="Text Box 463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5" name="Text Box 463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6" name="Text Box 463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7" name="Text Box 464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8" name="Text Box 464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09" name="Text Box 464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0" name="Text Box 464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1" name="Text Box 464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2" name="Text Box 464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3" name="Text Box 464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4" name="Text Box 464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5" name="Text Box 464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6" name="Text Box 464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7" name="Text Box 465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8" name="Text Box 46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19" name="Text Box 46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0" name="Text Box 46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1" name="Text Box 46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2" name="Text Box 465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3" name="Text Box 465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4" name="Text Box 465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5" name="Text Box 465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6" name="Text Box 465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7" name="Text Box 466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8" name="Text Box 466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29" name="Text Box 466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0" name="Text Box 466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1" name="Text Box 466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2" name="Text Box 466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3" name="Text Box 466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4" name="Text Box 466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5" name="Text Box 466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6" name="Text Box 466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7" name="Text Box 467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8" name="Text Box 467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39" name="Text Box 467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0" name="Text Box 467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1" name="Text Box 467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2" name="Text Box 467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3" name="Text Box 467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4" name="Text Box 467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5" name="Text Box 467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6" name="Text Box 467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7" name="Text Box 468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8" name="Text Box 468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49" name="Text Box 468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0" name="Text Box 468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1" name="Text Box 468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2" name="Text Box 468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3" name="Text Box 468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4" name="Text Box 468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5" name="Text Box 468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6" name="Text Box 468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7" name="Text Box 469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8" name="Text Box 469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59" name="Text Box 469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0" name="Text Box 469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1" name="Text Box 469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2" name="Text Box 469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3" name="Text Box 469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4" name="Text Box 469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5" name="Text Box 469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6" name="Text Box 469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7" name="Text Box 470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8" name="Text Box 470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69" name="Text Box 470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0" name="Text Box 470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1" name="Text Box 470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2" name="Text Box 470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3" name="Text Box 470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4" name="Text Box 470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5" name="Text Box 470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6" name="Text Box 470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7" name="Text Box 471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8" name="Text Box 471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79" name="Text Box 471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0" name="Text Box 471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1" name="Text Box 471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2" name="Text Box 471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3" name="Text Box 471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4" name="Text Box 471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5" name="Text Box 471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6" name="Text Box 471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7" name="Text Box 472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8" name="Text Box 472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89" name="Text Box 472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0" name="Text Box 472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1" name="Text Box 472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2" name="Text Box 472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3" name="Text Box 472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4" name="Text Box 472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5" name="Text Box 472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6" name="Text Box 472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7" name="Text Box 473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8" name="Text Box 473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2999" name="Text Box 473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0" name="Text Box 473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1" name="Text Box 473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2" name="Text Box 473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3" name="Text Box 473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4" name="Text Box 473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5" name="Text Box 473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6" name="Text Box 473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7" name="Text Box 474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8" name="Text Box 474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09" name="Text Box 474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0" name="Text Box 474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1" name="Text Box 474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2" name="Text Box 474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3" name="Text Box 474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4" name="Text Box 474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5" name="Text Box 474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6" name="Text Box 474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7" name="Text Box 475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8" name="Text Box 47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19" name="Text Box 47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0" name="Text Box 47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1" name="Text Box 47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2" name="Text Box 475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3" name="Text Box 475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4" name="Text Box 475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5" name="Text Box 475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6" name="Text Box 475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7" name="Text Box 476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8" name="Text Box 476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29" name="Text Box 476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0" name="Text Box 476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1" name="Text Box 476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2" name="Text Box 476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3" name="Text Box 476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4" name="Text Box 476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5" name="Text Box 476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6" name="Text Box 476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7" name="Text Box 477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8" name="Text Box 477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39" name="Text Box 477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0" name="Text Box 477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1" name="Text Box 477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2" name="Text Box 477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3" name="Text Box 477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4" name="Text Box 477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5" name="Text Box 477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6" name="Text Box 477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7" name="Text Box 478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8" name="Text Box 478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49" name="Text Box 478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0" name="Text Box 478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1" name="Text Box 478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2" name="Text Box 478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3" name="Text Box 478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4" name="Text Box 478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5" name="Text Box 478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6" name="Text Box 478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7" name="Text Box 479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8" name="Text Box 479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59" name="Text Box 479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0" name="Text Box 479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1" name="Text Box 479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2" name="Text Box 479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3" name="Text Box 479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4" name="Text Box 479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5" name="Text Box 479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6" name="Text Box 479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7" name="Text Box 480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8" name="Text Box 480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69" name="Text Box 480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0" name="Text Box 480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1" name="Text Box 480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2" name="Text Box 480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3" name="Text Box 480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4" name="Text Box 480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5" name="Text Box 480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6" name="Text Box 480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7" name="Text Box 481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8" name="Text Box 481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79" name="Text Box 481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0" name="Text Box 481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1" name="Text Box 481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2" name="Text Box 481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3" name="Text Box 481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4" name="Text Box 481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5" name="Text Box 481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6" name="Text Box 481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7" name="Text Box 482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8" name="Text Box 482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89" name="Text Box 482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0" name="Text Box 482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1" name="Text Box 482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2" name="Text Box 482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3" name="Text Box 482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4" name="Text Box 482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5" name="Text Box 482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6" name="Text Box 482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7" name="Text Box 483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8" name="Text Box 483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099" name="Text Box 483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0" name="Text Box 483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1" name="Text Box 483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2" name="Text Box 483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3" name="Text Box 483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4" name="Text Box 483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5" name="Text Box 483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6" name="Text Box 483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7" name="Text Box 484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8" name="Text Box 484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09" name="Text Box 484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0" name="Text Box 484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1" name="Text Box 484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2" name="Text Box 484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3" name="Text Box 4846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4" name="Text Box 4847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5" name="Text Box 4848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6" name="Text Box 4849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7" name="Text Box 4850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8" name="Text Box 4851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19" name="Text Box 4852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20" name="Text Box 4853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21" name="Text Box 4854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132</xdr:row>
      <xdr:rowOff>0</xdr:rowOff>
    </xdr:from>
    <xdr:ext cx="85725" cy="205409"/>
    <xdr:sp macro="" textlink="">
      <xdr:nvSpPr>
        <xdr:cNvPr id="3122" name="Text Box 4855"/>
        <xdr:cNvSpPr txBox="1">
          <a:spLocks noChangeArrowheads="1"/>
        </xdr:cNvSpPr>
      </xdr:nvSpPr>
      <xdr:spPr bwMode="auto">
        <a:xfrm>
          <a:off x="4686300" y="2514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3" name="Text Box 10951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4" name="Text Box 10952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5" name="Text Box 10953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6" name="Text Box 10954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7" name="Text Box 10955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8" name="Text Box 10956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29" name="Text Box 10957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30" name="Text Box 10958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31" name="Text Box 10959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85725" cy="205409"/>
    <xdr:sp macro="" textlink="">
      <xdr:nvSpPr>
        <xdr:cNvPr id="3132" name="Text Box 10960"/>
        <xdr:cNvSpPr txBox="1">
          <a:spLocks noChangeArrowheads="1"/>
        </xdr:cNvSpPr>
      </xdr:nvSpPr>
      <xdr:spPr bwMode="auto">
        <a:xfrm>
          <a:off x="4686300" y="1485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3" name="Text Box 10951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4" name="Text Box 10952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5" name="Text Box 10953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6" name="Text Box 10954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7" name="Text Box 10955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8" name="Text Box 10956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39" name="Text Box 10957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40" name="Text Box 10958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41" name="Text Box 10959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85725" cy="205409"/>
    <xdr:sp macro="" textlink="">
      <xdr:nvSpPr>
        <xdr:cNvPr id="3142" name="Text Box 10960"/>
        <xdr:cNvSpPr txBox="1">
          <a:spLocks noChangeArrowheads="1"/>
        </xdr:cNvSpPr>
      </xdr:nvSpPr>
      <xdr:spPr bwMode="auto">
        <a:xfrm>
          <a:off x="4686300" y="2038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3" name="Text Box 27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4" name="Text Box 27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5" name="Text Box 27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6" name="Text Box 27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7" name="Text Box 27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8" name="Text Box 27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49" name="Text Box 27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0" name="Text Box 27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1" name="Text Box 27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2" name="Text Box 27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3" name="Text Box 27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4" name="Text Box 27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5" name="Text Box 27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6" name="Text Box 27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7" name="Text Box 27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8" name="Text Box 27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59" name="Text Box 27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0" name="Text Box 27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1" name="Text Box 27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2" name="Text Box 27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3" name="Text Box 27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4" name="Text Box 27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5" name="Text Box 27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6" name="Text Box 27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7" name="Text Box 27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8" name="Text Box 27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69" name="Text Box 27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0" name="Text Box 27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1" name="Text Box 27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2" name="Text Box 27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3" name="Text Box 27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4" name="Text Box 27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5" name="Text Box 27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6" name="Text Box 27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7" name="Text Box 27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8" name="Text Box 27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79" name="Text Box 27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0" name="Text Box 27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1" name="Text Box 27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2" name="Text Box 27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3" name="Text Box 27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4" name="Text Box 27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5" name="Text Box 27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6" name="Text Box 28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7" name="Text Box 28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8" name="Text Box 28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89" name="Text Box 28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0" name="Text Box 28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1" name="Text Box 28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2" name="Text Box 28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3" name="Text Box 28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4" name="Text Box 28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5" name="Text Box 28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6" name="Text Box 28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7" name="Text Box 28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8" name="Text Box 28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199" name="Text Box 28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0" name="Text Box 28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1" name="Text Box 28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2" name="Text Box 28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3" name="Text Box 28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4" name="Text Box 28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5" name="Text Box 28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6" name="Text Box 28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7" name="Text Box 28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8" name="Text Box 28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09" name="Text Box 28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0" name="Text Box 28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1" name="Text Box 28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2" name="Text Box 28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3" name="Text Box 28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4" name="Text Box 28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5" name="Text Box 28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6" name="Text Box 28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7" name="Text Box 28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8" name="Text Box 28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19" name="Text Box 28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0" name="Text Box 28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1" name="Text Box 28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2" name="Text Box 28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3" name="Text Box 28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4" name="Text Box 28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5" name="Text Box 28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6" name="Text Box 28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7" name="Text Box 28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8" name="Text Box 28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29" name="Text Box 28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0" name="Text Box 28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1" name="Text Box 28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2" name="Text Box 28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3" name="Text Box 28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4" name="Text Box 28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5" name="Text Box 28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6" name="Text Box 28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7" name="Text Box 28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8" name="Text Box 28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39" name="Text Box 28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0" name="Text Box 28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1" name="Text Box 28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2" name="Text Box 28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3" name="Text Box 28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4" name="Text Box 28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5" name="Text Box 28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6" name="Text Box 28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7" name="Text Box 28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8" name="Text Box 28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49" name="Text Box 28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0" name="Text Box 28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1" name="Text Box 28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2" name="Text Box 28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3" name="Text Box 28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4" name="Text Box 28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5" name="Text Box 28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6" name="Text Box 28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7" name="Text Box 28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8" name="Text Box 28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59" name="Text Box 28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0" name="Text Box 28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1" name="Text Box 28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2" name="Text Box 28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3" name="Text Box 28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4" name="Text Box 28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5" name="Text Box 28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6" name="Text Box 28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7" name="Text Box 28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8" name="Text Box 28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69" name="Text Box 28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0" name="Text Box 28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1" name="Text Box 28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2" name="Text Box 28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3" name="Text Box 28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4" name="Text Box 28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5" name="Text Box 28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6" name="Text Box 28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7" name="Text Box 28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8" name="Text Box 28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79" name="Text Box 28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0" name="Text Box 28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1" name="Text Box 28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2" name="Text Box 28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3" name="Text Box 28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4" name="Text Box 28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5" name="Text Box 28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6" name="Text Box 29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7" name="Text Box 29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8" name="Text Box 29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89" name="Text Box 29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0" name="Text Box 29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1" name="Text Box 29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2" name="Text Box 29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3" name="Text Box 29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4" name="Text Box 29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5" name="Text Box 29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6" name="Text Box 29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7" name="Text Box 29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8" name="Text Box 29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299" name="Text Box 29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0" name="Text Box 29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1" name="Text Box 29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2" name="Text Box 29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3" name="Text Box 29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4" name="Text Box 29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5" name="Text Box 29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6" name="Text Box 29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7" name="Text Box 29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8" name="Text Box 29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09" name="Text Box 29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0" name="Text Box 29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1" name="Text Box 29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2" name="Text Box 29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3" name="Text Box 29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4" name="Text Box 29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5" name="Text Box 29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6" name="Text Box 29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7" name="Text Box 29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8" name="Text Box 29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19" name="Text Box 29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0" name="Text Box 29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1" name="Text Box 29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2" name="Text Box 29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3" name="Text Box 29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4" name="Text Box 29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5" name="Text Box 29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6" name="Text Box 29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7" name="Text Box 29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8" name="Text Box 29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29" name="Text Box 29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0" name="Text Box 29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1" name="Text Box 29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2" name="Text Box 29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3" name="Text Box 29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4" name="Text Box 29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5" name="Text Box 29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6" name="Text Box 29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7" name="Text Box 29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8" name="Text Box 29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39" name="Text Box 29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0" name="Text Box 29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1" name="Text Box 29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2" name="Text Box 29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3" name="Text Box 29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4" name="Text Box 29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5" name="Text Box 29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6" name="Text Box 29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7" name="Text Box 29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8" name="Text Box 29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49" name="Text Box 29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0" name="Text Box 29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1" name="Text Box 29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2" name="Text Box 29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3" name="Text Box 29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4" name="Text Box 29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5" name="Text Box 29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6" name="Text Box 29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7" name="Text Box 29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8" name="Text Box 29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59" name="Text Box 29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0" name="Text Box 29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1" name="Text Box 29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2" name="Text Box 29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3" name="Text Box 29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4" name="Text Box 29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5" name="Text Box 29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6" name="Text Box 29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7" name="Text Box 29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8" name="Text Box 29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69" name="Text Box 29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0" name="Text Box 29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1" name="Text Box 29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2" name="Text Box 29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3" name="Text Box 29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4" name="Text Box 29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5" name="Text Box 29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6" name="Text Box 29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7" name="Text Box 29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8" name="Text Box 29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79" name="Text Box 29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0" name="Text Box 29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1" name="Text Box 29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2" name="Text Box 29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3" name="Text Box 29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4" name="Text Box 29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5" name="Text Box 29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6" name="Text Box 30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7" name="Text Box 30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8" name="Text Box 30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89" name="Text Box 30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0" name="Text Box 30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1" name="Text Box 30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2" name="Text Box 30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3" name="Text Box 30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4" name="Text Box 30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5" name="Text Box 30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6" name="Text Box 30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7" name="Text Box 30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8" name="Text Box 30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399" name="Text Box 30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0" name="Text Box 30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1" name="Text Box 30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2" name="Text Box 30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3" name="Text Box 30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4" name="Text Box 30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5" name="Text Box 30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6" name="Text Box 30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7" name="Text Box 30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8" name="Text Box 30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09" name="Text Box 30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0" name="Text Box 30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1" name="Text Box 30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2" name="Text Box 30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3" name="Text Box 30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4" name="Text Box 30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5" name="Text Box 30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6" name="Text Box 30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7" name="Text Box 30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8" name="Text Box 30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19" name="Text Box 30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0" name="Text Box 30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1" name="Text Box 30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2" name="Text Box 30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3" name="Text Box 30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4" name="Text Box 30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5" name="Text Box 30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6" name="Text Box 30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7" name="Text Box 30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8" name="Text Box 30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29" name="Text Box 30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0" name="Text Box 30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1" name="Text Box 30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2" name="Text Box 30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3" name="Text Box 30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4" name="Text Box 30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5" name="Text Box 30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6" name="Text Box 30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7" name="Text Box 30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8" name="Text Box 30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39" name="Text Box 30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0" name="Text Box 30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1" name="Text Box 30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2" name="Text Box 30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3" name="Text Box 30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4" name="Text Box 30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5" name="Text Box 30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6" name="Text Box 30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7" name="Text Box 30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8" name="Text Box 30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49" name="Text Box 30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0" name="Text Box 30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1" name="Text Box 30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2" name="Text Box 30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3" name="Text Box 30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4" name="Text Box 30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5" name="Text Box 30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6" name="Text Box 30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7" name="Text Box 30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8" name="Text Box 30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59" name="Text Box 30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0" name="Text Box 30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1" name="Text Box 30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2" name="Text Box 30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3" name="Text Box 30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4" name="Text Box 30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5" name="Text Box 30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6" name="Text Box 30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7" name="Text Box 30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8" name="Text Box 30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69" name="Text Box 30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0" name="Text Box 30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1" name="Text Box 30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2" name="Text Box 30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3" name="Text Box 30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4" name="Text Box 30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5" name="Text Box 30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6" name="Text Box 30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7" name="Text Box 30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8" name="Text Box 30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79" name="Text Box 30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0" name="Text Box 30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1" name="Text Box 30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2" name="Text Box 30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3" name="Text Box 30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4" name="Text Box 30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5" name="Text Box 30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6" name="Text Box 31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7" name="Text Box 31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8" name="Text Box 31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89" name="Text Box 31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0" name="Text Box 31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1" name="Text Box 31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2" name="Text Box 31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3" name="Text Box 31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4" name="Text Box 31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5" name="Text Box 31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6" name="Text Box 31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7" name="Text Box 31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8" name="Text Box 31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499" name="Text Box 31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0" name="Text Box 31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1" name="Text Box 31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2" name="Text Box 31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3" name="Text Box 31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4" name="Text Box 31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5" name="Text Box 31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6" name="Text Box 31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7" name="Text Box 31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8" name="Text Box 31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09" name="Text Box 31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0" name="Text Box 31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1" name="Text Box 31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2" name="Text Box 31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3" name="Text Box 31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4" name="Text Box 31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5" name="Text Box 31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6" name="Text Box 31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7" name="Text Box 31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8" name="Text Box 31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19" name="Text Box 31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0" name="Text Box 31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1" name="Text Box 31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2" name="Text Box 31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3" name="Text Box 31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4" name="Text Box 31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5" name="Text Box 31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6" name="Text Box 31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7" name="Text Box 31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8" name="Text Box 31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29" name="Text Box 31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0" name="Text Box 31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1" name="Text Box 31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2" name="Text Box 31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3" name="Text Box 31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4" name="Text Box 31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5" name="Text Box 31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6" name="Text Box 31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7" name="Text Box 31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8" name="Text Box 31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39" name="Text Box 31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0" name="Text Box 31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1" name="Text Box 31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2" name="Text Box 31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3" name="Text Box 31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4" name="Text Box 31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5" name="Text Box 31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6" name="Text Box 31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7" name="Text Box 31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8" name="Text Box 31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49" name="Text Box 31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0" name="Text Box 31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1" name="Text Box 31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2" name="Text Box 31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3" name="Text Box 31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4" name="Text Box 31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5" name="Text Box 31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6" name="Text Box 31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7" name="Text Box 31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8" name="Text Box 31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59" name="Text Box 31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0" name="Text Box 31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1" name="Text Box 31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2" name="Text Box 31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3" name="Text Box 31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4" name="Text Box 31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5" name="Text Box 31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6" name="Text Box 31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7" name="Text Box 31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8" name="Text Box 31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69" name="Text Box 31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0" name="Text Box 31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1" name="Text Box 31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2" name="Text Box 31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3" name="Text Box 31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4" name="Text Box 31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5" name="Text Box 31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6" name="Text Box 31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7" name="Text Box 31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8" name="Text Box 31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79" name="Text Box 31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0" name="Text Box 31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1" name="Text Box 31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2" name="Text Box 31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3" name="Text Box 31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4" name="Text Box 31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5" name="Text Box 31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6" name="Text Box 32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7" name="Text Box 32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8" name="Text Box 32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89" name="Text Box 32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0" name="Text Box 32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1" name="Text Box 32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2" name="Text Box 32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3" name="Text Box 32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4" name="Text Box 32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5" name="Text Box 32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6" name="Text Box 32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7" name="Text Box 32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8" name="Text Box 32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599" name="Text Box 32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0" name="Text Box 32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1" name="Text Box 32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2" name="Text Box 32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3" name="Text Box 32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4" name="Text Box 32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5" name="Text Box 32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6" name="Text Box 32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7" name="Text Box 32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8" name="Text Box 32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09" name="Text Box 32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0" name="Text Box 32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1" name="Text Box 32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2" name="Text Box 32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3" name="Text Box 32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4" name="Text Box 32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5" name="Text Box 32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6" name="Text Box 32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7" name="Text Box 32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8" name="Text Box 32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19" name="Text Box 32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0" name="Text Box 32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1" name="Text Box 32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2" name="Text Box 32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3" name="Text Box 32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4" name="Text Box 32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5" name="Text Box 32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6" name="Text Box 32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7" name="Text Box 32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8" name="Text Box 32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29" name="Text Box 32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0" name="Text Box 32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1" name="Text Box 32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2" name="Text Box 32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3" name="Text Box 32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4" name="Text Box 32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5" name="Text Box 32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6" name="Text Box 32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7" name="Text Box 32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8" name="Text Box 32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39" name="Text Box 32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0" name="Text Box 32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1" name="Text Box 32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2" name="Text Box 32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3" name="Text Box 32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4" name="Text Box 32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5" name="Text Box 32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6" name="Text Box 32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7" name="Text Box 32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8" name="Text Box 32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49" name="Text Box 32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0" name="Text Box 32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1" name="Text Box 32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2" name="Text Box 32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3" name="Text Box 32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4" name="Text Box 32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5" name="Text Box 32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6" name="Text Box 32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7" name="Text Box 32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8" name="Text Box 32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59" name="Text Box 32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0" name="Text Box 32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1" name="Text Box 32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2" name="Text Box 32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3" name="Text Box 32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4" name="Text Box 32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5" name="Text Box 32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6" name="Text Box 32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7" name="Text Box 32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8" name="Text Box 32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69" name="Text Box 32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0" name="Text Box 32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1" name="Text Box 32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2" name="Text Box 32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3" name="Text Box 32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4" name="Text Box 32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5" name="Text Box 32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6" name="Text Box 32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7" name="Text Box 32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8" name="Text Box 32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79" name="Text Box 32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0" name="Text Box 32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1" name="Text Box 32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2" name="Text Box 32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3" name="Text Box 32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4" name="Text Box 32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5" name="Text Box 32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6" name="Text Box 33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7" name="Text Box 33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8" name="Text Box 33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89" name="Text Box 33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0" name="Text Box 33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1" name="Text Box 33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2" name="Text Box 33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3" name="Text Box 33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4" name="Text Box 33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5" name="Text Box 33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6" name="Text Box 33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7" name="Text Box 33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8" name="Text Box 33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699" name="Text Box 33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0" name="Text Box 33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1" name="Text Box 33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2" name="Text Box 33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3" name="Text Box 33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4" name="Text Box 33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5" name="Text Box 33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6" name="Text Box 33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7" name="Text Box 33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8" name="Text Box 33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09" name="Text Box 33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0" name="Text Box 33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1" name="Text Box 33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2" name="Text Box 33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3" name="Text Box 33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4" name="Text Box 33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5" name="Text Box 33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6" name="Text Box 33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7" name="Text Box 33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8" name="Text Box 33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19" name="Text Box 33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0" name="Text Box 33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1" name="Text Box 33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2" name="Text Box 33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3" name="Text Box 33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4" name="Text Box 33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5" name="Text Box 33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6" name="Text Box 33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7" name="Text Box 33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8" name="Text Box 33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29" name="Text Box 33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0" name="Text Box 33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1" name="Text Box 33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2" name="Text Box 33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3" name="Text Box 33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4" name="Text Box 33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5" name="Text Box 33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6" name="Text Box 33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7" name="Text Box 33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8" name="Text Box 33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39" name="Text Box 33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0" name="Text Box 33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1" name="Text Box 33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2" name="Text Box 33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3" name="Text Box 33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4" name="Text Box 33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5" name="Text Box 33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6" name="Text Box 33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7" name="Text Box 33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8" name="Text Box 33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49" name="Text Box 33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0" name="Text Box 33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1" name="Text Box 33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2" name="Text Box 33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3" name="Text Box 33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4" name="Text Box 33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5" name="Text Box 33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6" name="Text Box 33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7" name="Text Box 33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8" name="Text Box 33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59" name="Text Box 33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0" name="Text Box 33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1" name="Text Box 33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2" name="Text Box 33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3" name="Text Box 33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4" name="Text Box 33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5" name="Text Box 33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6" name="Text Box 33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7" name="Text Box 33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8" name="Text Box 33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69" name="Text Box 33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0" name="Text Box 33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1" name="Text Box 33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2" name="Text Box 33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3" name="Text Box 33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4" name="Text Box 33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5" name="Text Box 33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6" name="Text Box 33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7" name="Text Box 33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8" name="Text Box 33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79" name="Text Box 33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0" name="Text Box 33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1" name="Text Box 33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2" name="Text Box 33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3" name="Text Box 33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4" name="Text Box 33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5" name="Text Box 33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6" name="Text Box 34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7" name="Text Box 34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8" name="Text Box 34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89" name="Text Box 34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0" name="Text Box 34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1" name="Text Box 34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2" name="Text Box 34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3" name="Text Box 34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4" name="Text Box 34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5" name="Text Box 34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6" name="Text Box 34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7" name="Text Box 34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8" name="Text Box 34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799" name="Text Box 34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0" name="Text Box 34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1" name="Text Box 34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2" name="Text Box 34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3" name="Text Box 34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4" name="Text Box 34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5" name="Text Box 34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6" name="Text Box 34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7" name="Text Box 34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8" name="Text Box 34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09" name="Text Box 34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0" name="Text Box 34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1" name="Text Box 34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2" name="Text Box 34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3" name="Text Box 34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4" name="Text Box 34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5" name="Text Box 34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6" name="Text Box 34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7" name="Text Box 34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8" name="Text Box 34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19" name="Text Box 34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0" name="Text Box 34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1" name="Text Box 34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2" name="Text Box 34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3" name="Text Box 34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4" name="Text Box 34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5" name="Text Box 34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6" name="Text Box 34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7" name="Text Box 34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8" name="Text Box 34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29" name="Text Box 34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0" name="Text Box 34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1" name="Text Box 34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2" name="Text Box 34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3" name="Text Box 34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4" name="Text Box 34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5" name="Text Box 34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6" name="Text Box 34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7" name="Text Box 34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8" name="Text Box 34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39" name="Text Box 34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0" name="Text Box 34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1" name="Text Box 34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2" name="Text Box 34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3" name="Text Box 34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4" name="Text Box 34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5" name="Text Box 34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6" name="Text Box 34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7" name="Text Box 34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8" name="Text Box 34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49" name="Text Box 34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0" name="Text Box 34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1" name="Text Box 34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2" name="Text Box 34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3" name="Text Box 34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4" name="Text Box 34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5" name="Text Box 34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6" name="Text Box 34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7" name="Text Box 34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8" name="Text Box 34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59" name="Text Box 34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0" name="Text Box 34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1" name="Text Box 34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2" name="Text Box 34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3" name="Text Box 34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4" name="Text Box 34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5" name="Text Box 34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6" name="Text Box 34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7" name="Text Box 34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8" name="Text Box 34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69" name="Text Box 34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0" name="Text Box 34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1" name="Text Box 34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2" name="Text Box 34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3" name="Text Box 34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4" name="Text Box 34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5" name="Text Box 34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6" name="Text Box 34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7" name="Text Box 34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8" name="Text Box 34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79" name="Text Box 34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0" name="Text Box 34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1" name="Text Box 34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2" name="Text Box 34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3" name="Text Box 34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4" name="Text Box 34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5" name="Text Box 34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6" name="Text Box 35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7" name="Text Box 35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8" name="Text Box 35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89" name="Text Box 35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0" name="Text Box 35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1" name="Text Box 35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2" name="Text Box 35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3" name="Text Box 35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4" name="Text Box 35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5" name="Text Box 35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6" name="Text Box 35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7" name="Text Box 35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8" name="Text Box 35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899" name="Text Box 35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0" name="Text Box 35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1" name="Text Box 35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2" name="Text Box 35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3" name="Text Box 35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4" name="Text Box 35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5" name="Text Box 35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6" name="Text Box 35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7" name="Text Box 35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8" name="Text Box 35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09" name="Text Box 35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0" name="Text Box 35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1" name="Text Box 35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2" name="Text Box 35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3" name="Text Box 35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4" name="Text Box 35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5" name="Text Box 35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6" name="Text Box 35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7" name="Text Box 35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8" name="Text Box 35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19" name="Text Box 35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0" name="Text Box 35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1" name="Text Box 35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2" name="Text Box 35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3" name="Text Box 35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4" name="Text Box 35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5" name="Text Box 35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6" name="Text Box 35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7" name="Text Box 35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8" name="Text Box 35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29" name="Text Box 35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0" name="Text Box 35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1" name="Text Box 35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2" name="Text Box 35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3" name="Text Box 35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4" name="Text Box 35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5" name="Text Box 35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6" name="Text Box 35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7" name="Text Box 35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8" name="Text Box 35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39" name="Text Box 35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0" name="Text Box 35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1" name="Text Box 35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2" name="Text Box 35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3" name="Text Box 35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4" name="Text Box 35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5" name="Text Box 35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6" name="Text Box 35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7" name="Text Box 35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8" name="Text Box 35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49" name="Text Box 35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0" name="Text Box 35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1" name="Text Box 35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2" name="Text Box 35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3" name="Text Box 35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4" name="Text Box 35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5" name="Text Box 35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6" name="Text Box 35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7" name="Text Box 35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8" name="Text Box 35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59" name="Text Box 35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0" name="Text Box 35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1" name="Text Box 35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2" name="Text Box 35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3" name="Text Box 35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4" name="Text Box 35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5" name="Text Box 35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6" name="Text Box 35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7" name="Text Box 35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8" name="Text Box 35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69" name="Text Box 35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0" name="Text Box 35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1" name="Text Box 35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2" name="Text Box 35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3" name="Text Box 35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4" name="Text Box 35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5" name="Text Box 35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6" name="Text Box 35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7" name="Text Box 35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8" name="Text Box 35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79" name="Text Box 35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0" name="Text Box 35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1" name="Text Box 35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2" name="Text Box 35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3" name="Text Box 35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4" name="Text Box 35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5" name="Text Box 35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6" name="Text Box 36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7" name="Text Box 36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8" name="Text Box 36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89" name="Text Box 36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0" name="Text Box 36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1" name="Text Box 36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2" name="Text Box 36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3" name="Text Box 36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4" name="Text Box 36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5" name="Text Box 36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6" name="Text Box 36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7" name="Text Box 36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8" name="Text Box 36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3999" name="Text Box 36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0" name="Text Box 36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1" name="Text Box 36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2" name="Text Box 36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3" name="Text Box 36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4" name="Text Box 36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5" name="Text Box 36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6" name="Text Box 36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7" name="Text Box 36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8" name="Text Box 36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09" name="Text Box 36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0" name="Text Box 36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1" name="Text Box 36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2" name="Text Box 36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3" name="Text Box 36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4" name="Text Box 36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5" name="Text Box 36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6" name="Text Box 36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7" name="Text Box 36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8" name="Text Box 36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19" name="Text Box 36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0" name="Text Box 36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1" name="Text Box 36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2" name="Text Box 36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3" name="Text Box 36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4" name="Text Box 36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5" name="Text Box 36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6" name="Text Box 36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7" name="Text Box 36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8" name="Text Box 36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29" name="Text Box 36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0" name="Text Box 36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1" name="Text Box 36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2" name="Text Box 36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3" name="Text Box 36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4" name="Text Box 36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5" name="Text Box 36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6" name="Text Box 36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7" name="Text Box 36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8" name="Text Box 36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39" name="Text Box 36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0" name="Text Box 36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1" name="Text Box 36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2" name="Text Box 36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3" name="Text Box 36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4" name="Text Box 36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5" name="Text Box 36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6" name="Text Box 36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7" name="Text Box 36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8" name="Text Box 36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49" name="Text Box 36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0" name="Text Box 36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1" name="Text Box 36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2" name="Text Box 36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3" name="Text Box 36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4" name="Text Box 36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5" name="Text Box 36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6" name="Text Box 36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7" name="Text Box 36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8" name="Text Box 36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59" name="Text Box 36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0" name="Text Box 36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1" name="Text Box 36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2" name="Text Box 36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3" name="Text Box 36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4" name="Text Box 36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5" name="Text Box 36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6" name="Text Box 36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7" name="Text Box 36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8" name="Text Box 36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69" name="Text Box 36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0" name="Text Box 36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1" name="Text Box 36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2" name="Text Box 36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3" name="Text Box 36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4" name="Text Box 36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5" name="Text Box 36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6" name="Text Box 36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7" name="Text Box 36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8" name="Text Box 36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79" name="Text Box 36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0" name="Text Box 36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1" name="Text Box 36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2" name="Text Box 36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3" name="Text Box 36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4" name="Text Box 36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5" name="Text Box 36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6" name="Text Box 37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7" name="Text Box 37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8" name="Text Box 37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89" name="Text Box 37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0" name="Text Box 37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1" name="Text Box 37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2" name="Text Box 37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3" name="Text Box 37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4" name="Text Box 37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5" name="Text Box 37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6" name="Text Box 37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7" name="Text Box 37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8" name="Text Box 37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099" name="Text Box 37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0" name="Text Box 37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1" name="Text Box 37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2" name="Text Box 37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3" name="Text Box 37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4" name="Text Box 37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5" name="Text Box 37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6" name="Text Box 37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7" name="Text Box 37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8" name="Text Box 37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09" name="Text Box 37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0" name="Text Box 37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1" name="Text Box 37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2" name="Text Box 37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3" name="Text Box 37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4" name="Text Box 37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5" name="Text Box 37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6" name="Text Box 37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7" name="Text Box 37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8" name="Text Box 37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19" name="Text Box 37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0" name="Text Box 37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1" name="Text Box 37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2" name="Text Box 37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3" name="Text Box 37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4" name="Text Box 37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5" name="Text Box 37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6" name="Text Box 37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7" name="Text Box 37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8" name="Text Box 37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29" name="Text Box 37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0" name="Text Box 37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1" name="Text Box 37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2" name="Text Box 37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3" name="Text Box 37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4" name="Text Box 37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5" name="Text Box 37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6" name="Text Box 37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7" name="Text Box 37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8" name="Text Box 37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39" name="Text Box 37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0" name="Text Box 37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1" name="Text Box 37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2" name="Text Box 37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3" name="Text Box 37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4" name="Text Box 37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5" name="Text Box 37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6" name="Text Box 37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7" name="Text Box 37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8" name="Text Box 37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49" name="Text Box 37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0" name="Text Box 37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1" name="Text Box 37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2" name="Text Box 37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3" name="Text Box 37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4" name="Text Box 37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5" name="Text Box 37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6" name="Text Box 37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7" name="Text Box 37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8" name="Text Box 37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59" name="Text Box 37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0" name="Text Box 37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1" name="Text Box 37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2" name="Text Box 37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3" name="Text Box 37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4" name="Text Box 37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5" name="Text Box 37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6" name="Text Box 37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7" name="Text Box 37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8" name="Text Box 37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69" name="Text Box 37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0" name="Text Box 37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1" name="Text Box 37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2" name="Text Box 37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3" name="Text Box 37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4" name="Text Box 37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5" name="Text Box 37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6" name="Text Box 37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7" name="Text Box 37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8" name="Text Box 37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79" name="Text Box 37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0" name="Text Box 37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1" name="Text Box 37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2" name="Text Box 37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3" name="Text Box 37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4" name="Text Box 37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5" name="Text Box 37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6" name="Text Box 38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7" name="Text Box 38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8" name="Text Box 38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89" name="Text Box 38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0" name="Text Box 38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1" name="Text Box 38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2" name="Text Box 38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3" name="Text Box 38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4" name="Text Box 38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5" name="Text Box 38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6" name="Text Box 38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7" name="Text Box 38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8" name="Text Box 38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199" name="Text Box 38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0" name="Text Box 38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1" name="Text Box 38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2" name="Text Box 38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3" name="Text Box 38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4" name="Text Box 38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5" name="Text Box 38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6" name="Text Box 38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7" name="Text Box 38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8" name="Text Box 38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09" name="Text Box 38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0" name="Text Box 38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1" name="Text Box 38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2" name="Text Box 38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3" name="Text Box 38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4" name="Text Box 38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5" name="Text Box 38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6" name="Text Box 38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7" name="Text Box 38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8" name="Text Box 38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19" name="Text Box 38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0" name="Text Box 38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1" name="Text Box 38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2" name="Text Box 38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3" name="Text Box 38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4" name="Text Box 38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5" name="Text Box 38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6" name="Text Box 38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7" name="Text Box 38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8" name="Text Box 38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29" name="Text Box 38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0" name="Text Box 38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1" name="Text Box 38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2" name="Text Box 38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3" name="Text Box 38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4" name="Text Box 38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5" name="Text Box 38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6" name="Text Box 38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7" name="Text Box 38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8" name="Text Box 38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39" name="Text Box 38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0" name="Text Box 38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1" name="Text Box 38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2" name="Text Box 38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3" name="Text Box 38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4" name="Text Box 38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5" name="Text Box 38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6" name="Text Box 38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7" name="Text Box 38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8" name="Text Box 38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49" name="Text Box 38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0" name="Text Box 38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1" name="Text Box 38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2" name="Text Box 38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3" name="Text Box 38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4" name="Text Box 38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5" name="Text Box 38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6" name="Text Box 38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7" name="Text Box 38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8" name="Text Box 38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59" name="Text Box 38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0" name="Text Box 38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1" name="Text Box 38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2" name="Text Box 38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3" name="Text Box 38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4" name="Text Box 38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5" name="Text Box 38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6" name="Text Box 38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7" name="Text Box 38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8" name="Text Box 38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69" name="Text Box 38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0" name="Text Box 38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1" name="Text Box 38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2" name="Text Box 38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3" name="Text Box 38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4" name="Text Box 38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5" name="Text Box 38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6" name="Text Box 38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7" name="Text Box 38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8" name="Text Box 38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79" name="Text Box 38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0" name="Text Box 38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1" name="Text Box 38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2" name="Text Box 38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3" name="Text Box 38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4" name="Text Box 38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5" name="Text Box 38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6" name="Text Box 39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7" name="Text Box 39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8" name="Text Box 39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89" name="Text Box 39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0" name="Text Box 39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1" name="Text Box 39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2" name="Text Box 39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3" name="Text Box 39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4" name="Text Box 39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5" name="Text Box 39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6" name="Text Box 39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7" name="Text Box 39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8" name="Text Box 39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299" name="Text Box 39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0" name="Text Box 39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1" name="Text Box 39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2" name="Text Box 39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3" name="Text Box 39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4" name="Text Box 39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5" name="Text Box 39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6" name="Text Box 39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7" name="Text Box 39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8" name="Text Box 39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09" name="Text Box 39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0" name="Text Box 39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1" name="Text Box 39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2" name="Text Box 39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3" name="Text Box 39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4" name="Text Box 39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5" name="Text Box 39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6" name="Text Box 39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7" name="Text Box 39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8" name="Text Box 39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19" name="Text Box 39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0" name="Text Box 39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1" name="Text Box 39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2" name="Text Box 39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3" name="Text Box 39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4" name="Text Box 39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5" name="Text Box 39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6" name="Text Box 39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7" name="Text Box 39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8" name="Text Box 39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29" name="Text Box 39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0" name="Text Box 39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1" name="Text Box 39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2" name="Text Box 39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3" name="Text Box 39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4" name="Text Box 39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5" name="Text Box 39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6" name="Text Box 39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7" name="Text Box 39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8" name="Text Box 39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39" name="Text Box 39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0" name="Text Box 39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1" name="Text Box 39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2" name="Text Box 39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3" name="Text Box 39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4" name="Text Box 39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5" name="Text Box 39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6" name="Text Box 39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7" name="Text Box 39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8" name="Text Box 39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49" name="Text Box 39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0" name="Text Box 39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1" name="Text Box 39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2" name="Text Box 39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3" name="Text Box 39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4" name="Text Box 39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5" name="Text Box 39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6" name="Text Box 39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7" name="Text Box 39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8" name="Text Box 39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59" name="Text Box 39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0" name="Text Box 39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1" name="Text Box 39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2" name="Text Box 39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3" name="Text Box 39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4" name="Text Box 39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5" name="Text Box 39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6" name="Text Box 39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7" name="Text Box 39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8" name="Text Box 39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69" name="Text Box 39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0" name="Text Box 39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1" name="Text Box 39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2" name="Text Box 39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3" name="Text Box 39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4" name="Text Box 39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5" name="Text Box 39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6" name="Text Box 39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7" name="Text Box 39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8" name="Text Box 39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79" name="Text Box 39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0" name="Text Box 39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1" name="Text Box 39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2" name="Text Box 39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3" name="Text Box 39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4" name="Text Box 39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5" name="Text Box 39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6" name="Text Box 40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7" name="Text Box 40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8" name="Text Box 40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89" name="Text Box 40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0" name="Text Box 40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1" name="Text Box 40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2" name="Text Box 40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3" name="Text Box 40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4" name="Text Box 40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5" name="Text Box 40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6" name="Text Box 40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7" name="Text Box 40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8" name="Text Box 40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399" name="Text Box 40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0" name="Text Box 40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1" name="Text Box 40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2" name="Text Box 40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3" name="Text Box 40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4" name="Text Box 40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5" name="Text Box 40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6" name="Text Box 40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7" name="Text Box 40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8" name="Text Box 40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09" name="Text Box 40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0" name="Text Box 40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1" name="Text Box 40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2" name="Text Box 40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3" name="Text Box 40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4" name="Text Box 40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5" name="Text Box 40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6" name="Text Box 40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7" name="Text Box 40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8" name="Text Box 40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19" name="Text Box 40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0" name="Text Box 40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1" name="Text Box 40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2" name="Text Box 40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3" name="Text Box 40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4" name="Text Box 40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5" name="Text Box 40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6" name="Text Box 40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7" name="Text Box 40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8" name="Text Box 40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29" name="Text Box 40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0" name="Text Box 40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1" name="Text Box 40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2" name="Text Box 40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3" name="Text Box 40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4" name="Text Box 40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5" name="Text Box 40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6" name="Text Box 40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7" name="Text Box 40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8" name="Text Box 40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39" name="Text Box 40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0" name="Text Box 40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1" name="Text Box 40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2" name="Text Box 40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3" name="Text Box 40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4" name="Text Box 40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5" name="Text Box 40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6" name="Text Box 40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7" name="Text Box 40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8" name="Text Box 40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49" name="Text Box 40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0" name="Text Box 40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1" name="Text Box 40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2" name="Text Box 40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3" name="Text Box 40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4" name="Text Box 40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5" name="Text Box 40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6" name="Text Box 40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7" name="Text Box 40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8" name="Text Box 40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59" name="Text Box 40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0" name="Text Box 40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1" name="Text Box 40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2" name="Text Box 40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3" name="Text Box 40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4" name="Text Box 40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5" name="Text Box 40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6" name="Text Box 40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7" name="Text Box 40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8" name="Text Box 40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69" name="Text Box 40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0" name="Text Box 40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1" name="Text Box 40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2" name="Text Box 40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3" name="Text Box 40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4" name="Text Box 40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5" name="Text Box 40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6" name="Text Box 40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7" name="Text Box 40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8" name="Text Box 40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79" name="Text Box 40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0" name="Text Box 40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1" name="Text Box 40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2" name="Text Box 40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3" name="Text Box 40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4" name="Text Box 40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5" name="Text Box 40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6" name="Text Box 41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7" name="Text Box 41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8" name="Text Box 41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89" name="Text Box 41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0" name="Text Box 41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1" name="Text Box 41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2" name="Text Box 41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3" name="Text Box 41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4" name="Text Box 41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5" name="Text Box 41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6" name="Text Box 41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7" name="Text Box 41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8" name="Text Box 41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499" name="Text Box 41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0" name="Text Box 41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1" name="Text Box 41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2" name="Text Box 41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3" name="Text Box 41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4" name="Text Box 41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5" name="Text Box 41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6" name="Text Box 41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7" name="Text Box 41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8" name="Text Box 41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09" name="Text Box 41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0" name="Text Box 41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1" name="Text Box 41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2" name="Text Box 41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3" name="Text Box 41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4" name="Text Box 41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5" name="Text Box 41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6" name="Text Box 41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7" name="Text Box 41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8" name="Text Box 41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19" name="Text Box 41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0" name="Text Box 41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1" name="Text Box 41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2" name="Text Box 41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3" name="Text Box 41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4" name="Text Box 41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5" name="Text Box 41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6" name="Text Box 41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7" name="Text Box 41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8" name="Text Box 41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29" name="Text Box 41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0" name="Text Box 41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1" name="Text Box 41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2" name="Text Box 41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3" name="Text Box 41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4" name="Text Box 41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5" name="Text Box 41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6" name="Text Box 41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7" name="Text Box 41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8" name="Text Box 41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39" name="Text Box 41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0" name="Text Box 41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1" name="Text Box 41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2" name="Text Box 41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3" name="Text Box 41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4" name="Text Box 41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5" name="Text Box 41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6" name="Text Box 41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7" name="Text Box 41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8" name="Text Box 41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49" name="Text Box 41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0" name="Text Box 41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1" name="Text Box 41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2" name="Text Box 41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3" name="Text Box 41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4" name="Text Box 41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5" name="Text Box 41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6" name="Text Box 41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7" name="Text Box 41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8" name="Text Box 41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59" name="Text Box 41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0" name="Text Box 41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1" name="Text Box 41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2" name="Text Box 41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3" name="Text Box 41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4" name="Text Box 41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5" name="Text Box 41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6" name="Text Box 41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7" name="Text Box 41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8" name="Text Box 41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69" name="Text Box 41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0" name="Text Box 41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1" name="Text Box 41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2" name="Text Box 41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3" name="Text Box 41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4" name="Text Box 41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5" name="Text Box 41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6" name="Text Box 41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7" name="Text Box 41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8" name="Text Box 41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79" name="Text Box 41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0" name="Text Box 41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1" name="Text Box 41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2" name="Text Box 41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3" name="Text Box 41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4" name="Text Box 41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5" name="Text Box 41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6" name="Text Box 42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7" name="Text Box 42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8" name="Text Box 42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89" name="Text Box 42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0" name="Text Box 42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1" name="Text Box 42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2" name="Text Box 42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3" name="Text Box 42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4" name="Text Box 42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5" name="Text Box 42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6" name="Text Box 42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7" name="Text Box 42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8" name="Text Box 42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599" name="Text Box 42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0" name="Text Box 42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1" name="Text Box 42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2" name="Text Box 42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3" name="Text Box 42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4" name="Text Box 42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5" name="Text Box 42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6" name="Text Box 42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7" name="Text Box 42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8" name="Text Box 42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09" name="Text Box 42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0" name="Text Box 42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1" name="Text Box 42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2" name="Text Box 42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3" name="Text Box 42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4" name="Text Box 42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5" name="Text Box 42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6" name="Text Box 42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7" name="Text Box 42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8" name="Text Box 42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19" name="Text Box 42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0" name="Text Box 42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1" name="Text Box 42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2" name="Text Box 42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3" name="Text Box 42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4" name="Text Box 42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5" name="Text Box 42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6" name="Text Box 42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7" name="Text Box 42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8" name="Text Box 42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29" name="Text Box 42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0" name="Text Box 42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1" name="Text Box 42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2" name="Text Box 42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3" name="Text Box 42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4" name="Text Box 42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5" name="Text Box 42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6" name="Text Box 42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7" name="Text Box 42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8" name="Text Box 42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39" name="Text Box 42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0" name="Text Box 42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1" name="Text Box 42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2" name="Text Box 42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3" name="Text Box 42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4" name="Text Box 42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5" name="Text Box 42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6" name="Text Box 42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7" name="Text Box 42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8" name="Text Box 42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49" name="Text Box 42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0" name="Text Box 42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1" name="Text Box 42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2" name="Text Box 42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3" name="Text Box 42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4" name="Text Box 42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5" name="Text Box 42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6" name="Text Box 42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7" name="Text Box 42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8" name="Text Box 42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59" name="Text Box 42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0" name="Text Box 42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1" name="Text Box 42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2" name="Text Box 42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3" name="Text Box 42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4" name="Text Box 42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5" name="Text Box 42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6" name="Text Box 42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7" name="Text Box 42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8" name="Text Box 42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69" name="Text Box 42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0" name="Text Box 42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1" name="Text Box 42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2" name="Text Box 42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3" name="Text Box 42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4" name="Text Box 42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5" name="Text Box 42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6" name="Text Box 42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7" name="Text Box 42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8" name="Text Box 42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79" name="Text Box 42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0" name="Text Box 42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1" name="Text Box 42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2" name="Text Box 42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3" name="Text Box 42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4" name="Text Box 42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5" name="Text Box 42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6" name="Text Box 43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7" name="Text Box 43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8" name="Text Box 43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89" name="Text Box 43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0" name="Text Box 43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1" name="Text Box 43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2" name="Text Box 43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3" name="Text Box 43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4" name="Text Box 43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5" name="Text Box 43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6" name="Text Box 43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7" name="Text Box 43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8" name="Text Box 43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699" name="Text Box 43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0" name="Text Box 43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1" name="Text Box 43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2" name="Text Box 43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3" name="Text Box 43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4" name="Text Box 43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5" name="Text Box 43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6" name="Text Box 43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7" name="Text Box 43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8" name="Text Box 43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09" name="Text Box 43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0" name="Text Box 43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1" name="Text Box 43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2" name="Text Box 43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3" name="Text Box 43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4" name="Text Box 43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5" name="Text Box 43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6" name="Text Box 43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7" name="Text Box 43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8" name="Text Box 43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19" name="Text Box 43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0" name="Text Box 43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1" name="Text Box 43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2" name="Text Box 43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3" name="Text Box 43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4" name="Text Box 43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5" name="Text Box 43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6" name="Text Box 43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7" name="Text Box 43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8" name="Text Box 43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29" name="Text Box 43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0" name="Text Box 43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1" name="Text Box 43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2" name="Text Box 43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3" name="Text Box 43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4" name="Text Box 43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5" name="Text Box 43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6" name="Text Box 43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7" name="Text Box 43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8" name="Text Box 43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39" name="Text Box 43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0" name="Text Box 43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1" name="Text Box 43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2" name="Text Box 43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3" name="Text Box 43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4" name="Text Box 43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5" name="Text Box 43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6" name="Text Box 43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7" name="Text Box 43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8" name="Text Box 43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49" name="Text Box 43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0" name="Text Box 43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1" name="Text Box 43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2" name="Text Box 43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3" name="Text Box 43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4" name="Text Box 43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5" name="Text Box 43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6" name="Text Box 43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7" name="Text Box 43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8" name="Text Box 43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59" name="Text Box 43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0" name="Text Box 43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1" name="Text Box 43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2" name="Text Box 43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3" name="Text Box 43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4" name="Text Box 43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5" name="Text Box 43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6" name="Text Box 43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7" name="Text Box 43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8" name="Text Box 43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69" name="Text Box 43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0" name="Text Box 43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1" name="Text Box 43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2" name="Text Box 43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3" name="Text Box 43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4" name="Text Box 43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5" name="Text Box 43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6" name="Text Box 43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7" name="Text Box 43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8" name="Text Box 43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79" name="Text Box 43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0" name="Text Box 43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1" name="Text Box 43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2" name="Text Box 43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3" name="Text Box 43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4" name="Text Box 43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5" name="Text Box 43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6" name="Text Box 44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7" name="Text Box 44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8" name="Text Box 44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89" name="Text Box 44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0" name="Text Box 44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1" name="Text Box 44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2" name="Text Box 44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3" name="Text Box 44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4" name="Text Box 44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5" name="Text Box 44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6" name="Text Box 44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7" name="Text Box 44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8" name="Text Box 44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799" name="Text Box 44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0" name="Text Box 44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1" name="Text Box 44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2" name="Text Box 44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3" name="Text Box 44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4" name="Text Box 44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5" name="Text Box 44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6" name="Text Box 44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7" name="Text Box 44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8" name="Text Box 44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09" name="Text Box 44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0" name="Text Box 44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1" name="Text Box 44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2" name="Text Box 44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3" name="Text Box 44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4" name="Text Box 44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5" name="Text Box 44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6" name="Text Box 44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7" name="Text Box 44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8" name="Text Box 44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19" name="Text Box 44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0" name="Text Box 44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1" name="Text Box 44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2" name="Text Box 44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3" name="Text Box 44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4" name="Text Box 44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5" name="Text Box 44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6" name="Text Box 44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7" name="Text Box 44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8" name="Text Box 44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29" name="Text Box 44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0" name="Text Box 44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1" name="Text Box 44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2" name="Text Box 44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3" name="Text Box 44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4" name="Text Box 44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5" name="Text Box 44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6" name="Text Box 44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7" name="Text Box 44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8" name="Text Box 44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39" name="Text Box 44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0" name="Text Box 44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1" name="Text Box 44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2" name="Text Box 44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3" name="Text Box 44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4" name="Text Box 44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5" name="Text Box 44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6" name="Text Box 44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7" name="Text Box 44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8" name="Text Box 44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49" name="Text Box 44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0" name="Text Box 44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1" name="Text Box 44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2" name="Text Box 44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3" name="Text Box 44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4" name="Text Box 44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5" name="Text Box 44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6" name="Text Box 44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7" name="Text Box 44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8" name="Text Box 44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59" name="Text Box 44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0" name="Text Box 44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1" name="Text Box 44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2" name="Text Box 44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3" name="Text Box 44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4" name="Text Box 44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5" name="Text Box 44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6" name="Text Box 44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7" name="Text Box 44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8" name="Text Box 44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69" name="Text Box 44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0" name="Text Box 44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1" name="Text Box 44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2" name="Text Box 44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3" name="Text Box 44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4" name="Text Box 44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5" name="Text Box 44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6" name="Text Box 44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7" name="Text Box 44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8" name="Text Box 44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79" name="Text Box 44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0" name="Text Box 44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1" name="Text Box 44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2" name="Text Box 44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3" name="Text Box 44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4" name="Text Box 44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5" name="Text Box 44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6" name="Text Box 45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7" name="Text Box 45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8" name="Text Box 45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89" name="Text Box 45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0" name="Text Box 45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1" name="Text Box 45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2" name="Text Box 45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3" name="Text Box 45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4" name="Text Box 45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5" name="Text Box 45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6" name="Text Box 45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7" name="Text Box 45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8" name="Text Box 45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899" name="Text Box 45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0" name="Text Box 45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1" name="Text Box 45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2" name="Text Box 45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3" name="Text Box 45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4" name="Text Box 45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5" name="Text Box 45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6" name="Text Box 45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7" name="Text Box 45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8" name="Text Box 45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09" name="Text Box 45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0" name="Text Box 45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1" name="Text Box 45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2" name="Text Box 45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3" name="Text Box 45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4" name="Text Box 45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5" name="Text Box 45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6" name="Text Box 45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7" name="Text Box 45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8" name="Text Box 45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19" name="Text Box 45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0" name="Text Box 45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1" name="Text Box 45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2" name="Text Box 45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3" name="Text Box 45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4" name="Text Box 45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5" name="Text Box 45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6" name="Text Box 45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7" name="Text Box 45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8" name="Text Box 45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29" name="Text Box 45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0" name="Text Box 45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1" name="Text Box 45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2" name="Text Box 45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3" name="Text Box 45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4" name="Text Box 45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5" name="Text Box 45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6" name="Text Box 45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7" name="Text Box 45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8" name="Text Box 45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39" name="Text Box 45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0" name="Text Box 45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1" name="Text Box 45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2" name="Text Box 45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3" name="Text Box 45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4" name="Text Box 45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5" name="Text Box 45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6" name="Text Box 45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7" name="Text Box 45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8" name="Text Box 45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49" name="Text Box 45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0" name="Text Box 45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1" name="Text Box 45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2" name="Text Box 45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3" name="Text Box 45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4" name="Text Box 45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5" name="Text Box 45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6" name="Text Box 45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7" name="Text Box 45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8" name="Text Box 45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59" name="Text Box 45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0" name="Text Box 45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1" name="Text Box 45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2" name="Text Box 45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3" name="Text Box 45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4" name="Text Box 45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5" name="Text Box 45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6" name="Text Box 45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7" name="Text Box 45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8" name="Text Box 45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69" name="Text Box 45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0" name="Text Box 45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1" name="Text Box 45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2" name="Text Box 45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3" name="Text Box 45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4" name="Text Box 45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5" name="Text Box 45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6" name="Text Box 45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7" name="Text Box 45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8" name="Text Box 45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79" name="Text Box 45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0" name="Text Box 45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1" name="Text Box 45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2" name="Text Box 45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3" name="Text Box 45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4" name="Text Box 45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5" name="Text Box 45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6" name="Text Box 46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7" name="Text Box 46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8" name="Text Box 46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89" name="Text Box 46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0" name="Text Box 46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1" name="Text Box 46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2" name="Text Box 46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3" name="Text Box 46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4" name="Text Box 46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5" name="Text Box 46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6" name="Text Box 46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7" name="Text Box 46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8" name="Text Box 46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4999" name="Text Box 46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0" name="Text Box 46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1" name="Text Box 46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2" name="Text Box 46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3" name="Text Box 46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4" name="Text Box 46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5" name="Text Box 46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6" name="Text Box 46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7" name="Text Box 46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8" name="Text Box 46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09" name="Text Box 46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0" name="Text Box 46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1" name="Text Box 46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2" name="Text Box 46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3" name="Text Box 46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4" name="Text Box 46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5" name="Text Box 46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6" name="Text Box 46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7" name="Text Box 46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8" name="Text Box 46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19" name="Text Box 46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0" name="Text Box 46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1" name="Text Box 46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2" name="Text Box 46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3" name="Text Box 46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4" name="Text Box 46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5" name="Text Box 46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6" name="Text Box 46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7" name="Text Box 46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8" name="Text Box 46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29" name="Text Box 46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0" name="Text Box 46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1" name="Text Box 46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2" name="Text Box 46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3" name="Text Box 46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4" name="Text Box 46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5" name="Text Box 46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6" name="Text Box 46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7" name="Text Box 46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8" name="Text Box 46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39" name="Text Box 46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0" name="Text Box 46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1" name="Text Box 46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2" name="Text Box 46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3" name="Text Box 46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4" name="Text Box 46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5" name="Text Box 46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6" name="Text Box 46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7" name="Text Box 46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8" name="Text Box 46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49" name="Text Box 46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0" name="Text Box 46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1" name="Text Box 46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2" name="Text Box 46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3" name="Text Box 46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4" name="Text Box 46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5" name="Text Box 46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6" name="Text Box 46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7" name="Text Box 46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8" name="Text Box 46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59" name="Text Box 46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0" name="Text Box 46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1" name="Text Box 46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2" name="Text Box 46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3" name="Text Box 46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4" name="Text Box 46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5" name="Text Box 46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6" name="Text Box 46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7" name="Text Box 46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8" name="Text Box 46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69" name="Text Box 46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0" name="Text Box 46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1" name="Text Box 46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2" name="Text Box 46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3" name="Text Box 46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4" name="Text Box 46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5" name="Text Box 46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6" name="Text Box 46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7" name="Text Box 46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8" name="Text Box 46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79" name="Text Box 46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0" name="Text Box 46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1" name="Text Box 46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2" name="Text Box 46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3" name="Text Box 46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4" name="Text Box 46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5" name="Text Box 46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6" name="Text Box 47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7" name="Text Box 47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8" name="Text Box 47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89" name="Text Box 47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0" name="Text Box 47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1" name="Text Box 47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2" name="Text Box 47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3" name="Text Box 47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4" name="Text Box 47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5" name="Text Box 47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6" name="Text Box 47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7" name="Text Box 47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8" name="Text Box 47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099" name="Text Box 47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0" name="Text Box 47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1" name="Text Box 47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2" name="Text Box 47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3" name="Text Box 47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4" name="Text Box 47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5" name="Text Box 47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6" name="Text Box 47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7" name="Text Box 47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8" name="Text Box 47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09" name="Text Box 47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0" name="Text Box 47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1" name="Text Box 47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2" name="Text Box 47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3" name="Text Box 47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4" name="Text Box 47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5" name="Text Box 47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6" name="Text Box 47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7" name="Text Box 47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8" name="Text Box 47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19" name="Text Box 47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0" name="Text Box 47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1" name="Text Box 47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2" name="Text Box 47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3" name="Text Box 47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4" name="Text Box 47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5" name="Text Box 47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6" name="Text Box 47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7" name="Text Box 47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8" name="Text Box 47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29" name="Text Box 47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0" name="Text Box 47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1" name="Text Box 47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2" name="Text Box 47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3" name="Text Box 47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4" name="Text Box 47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5" name="Text Box 47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6" name="Text Box 47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7" name="Text Box 47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8" name="Text Box 47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39" name="Text Box 47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0" name="Text Box 47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1" name="Text Box 47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2" name="Text Box 47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3" name="Text Box 47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4" name="Text Box 47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5" name="Text Box 47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6" name="Text Box 47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7" name="Text Box 47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8" name="Text Box 47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49" name="Text Box 47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0" name="Text Box 47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1" name="Text Box 47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2" name="Text Box 47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3" name="Text Box 47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4" name="Text Box 47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5" name="Text Box 47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6" name="Text Box 47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7" name="Text Box 47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8" name="Text Box 47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59" name="Text Box 47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0" name="Text Box 47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1" name="Text Box 47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2" name="Text Box 47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3" name="Text Box 47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4" name="Text Box 47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5" name="Text Box 47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6" name="Text Box 47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7" name="Text Box 47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8" name="Text Box 47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69" name="Text Box 47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0" name="Text Box 47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1" name="Text Box 47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2" name="Text Box 47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3" name="Text Box 47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4" name="Text Box 47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5" name="Text Box 47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6" name="Text Box 47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7" name="Text Box 47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8" name="Text Box 47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79" name="Text Box 47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0" name="Text Box 47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1" name="Text Box 47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2" name="Text Box 47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3" name="Text Box 47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4" name="Text Box 47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5" name="Text Box 47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6" name="Text Box 48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7" name="Text Box 48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8" name="Text Box 48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89" name="Text Box 48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0" name="Text Box 48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1" name="Text Box 48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2" name="Text Box 48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3" name="Text Box 48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4" name="Text Box 48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5" name="Text Box 48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6" name="Text Box 48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7" name="Text Box 48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8" name="Text Box 48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199" name="Text Box 48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0" name="Text Box 48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1" name="Text Box 48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2" name="Text Box 48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3" name="Text Box 48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4" name="Text Box 48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5" name="Text Box 48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6" name="Text Box 48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7" name="Text Box 48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8" name="Text Box 48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09" name="Text Box 48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0" name="Text Box 48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1" name="Text Box 48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2" name="Text Box 48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3" name="Text Box 48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4" name="Text Box 48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5" name="Text Box 48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6" name="Text Box 48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7" name="Text Box 48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8" name="Text Box 48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19" name="Text Box 48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0" name="Text Box 48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1" name="Text Box 48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2" name="Text Box 48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3" name="Text Box 48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4" name="Text Box 48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5" name="Text Box 48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6" name="Text Box 48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7" name="Text Box 48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8" name="Text Box 48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29" name="Text Box 48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0" name="Text Box 48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1" name="Text Box 48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2" name="Text Box 48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3" name="Text Box 48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4" name="Text Box 48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5" name="Text Box 48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6" name="Text Box 48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7" name="Text Box 48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8" name="Text Box 48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39" name="Text Box 48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0" name="Text Box 48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1" name="Text Box 48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2" name="Text Box 48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3" name="Text Box 48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4" name="Text Box 48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5" name="Text Box 48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6" name="Text Box 48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7" name="Text Box 48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8" name="Text Box 48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49" name="Text Box 48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0" name="Text Box 48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1" name="Text Box 48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2" name="Text Box 48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3" name="Text Box 48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4" name="Text Box 48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5" name="Text Box 48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6" name="Text Box 48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7" name="Text Box 48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8" name="Text Box 48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59" name="Text Box 48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0" name="Text Box 48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1" name="Text Box 48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2" name="Text Box 48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3" name="Text Box 48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4" name="Text Box 48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5" name="Text Box 48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6" name="Text Box 48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7" name="Text Box 48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8" name="Text Box 48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69" name="Text Box 48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0" name="Text Box 48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1" name="Text Box 48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2" name="Text Box 48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3" name="Text Box 48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4" name="Text Box 48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5" name="Text Box 48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6" name="Text Box 48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7" name="Text Box 48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8" name="Text Box 48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79" name="Text Box 48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0" name="Text Box 48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1" name="Text Box 48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2" name="Text Box 48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3" name="Text Box 48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4" name="Text Box 48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5" name="Text Box 48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6" name="Text Box 49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7" name="Text Box 49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8" name="Text Box 49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89" name="Text Box 49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0" name="Text Box 49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1" name="Text Box 49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2" name="Text Box 49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3" name="Text Box 49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4" name="Text Box 49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5" name="Text Box 49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6" name="Text Box 49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7" name="Text Box 49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8" name="Text Box 49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299" name="Text Box 49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0" name="Text Box 49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1" name="Text Box 49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2" name="Text Box 49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3" name="Text Box 49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4" name="Text Box 49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5" name="Text Box 49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6" name="Text Box 49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7" name="Text Box 49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8" name="Text Box 49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09" name="Text Box 49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0" name="Text Box 49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1" name="Text Box 49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2" name="Text Box 49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3" name="Text Box 49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4" name="Text Box 49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5" name="Text Box 49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6" name="Text Box 49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7" name="Text Box 49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8" name="Text Box 49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19" name="Text Box 49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0" name="Text Box 49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1" name="Text Box 49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2" name="Text Box 49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3" name="Text Box 49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4" name="Text Box 49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5" name="Text Box 49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6" name="Text Box 49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7" name="Text Box 49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8" name="Text Box 49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29" name="Text Box 49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0" name="Text Box 49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1" name="Text Box 49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2" name="Text Box 49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3" name="Text Box 49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4" name="Text Box 49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5" name="Text Box 49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6" name="Text Box 49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7" name="Text Box 49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8" name="Text Box 49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39" name="Text Box 49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0" name="Text Box 49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1" name="Text Box 49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2" name="Text Box 49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3" name="Text Box 49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4" name="Text Box 49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5" name="Text Box 49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6" name="Text Box 49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7" name="Text Box 49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8" name="Text Box 49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49" name="Text Box 49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0" name="Text Box 49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1" name="Text Box 49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2" name="Text Box 49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3" name="Text Box 49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4" name="Text Box 49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5" name="Text Box 49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6" name="Text Box 49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7" name="Text Box 49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8" name="Text Box 49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59" name="Text Box 49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0" name="Text Box 49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1" name="Text Box 49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2" name="Text Box 49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3" name="Text Box 49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4" name="Text Box 49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5" name="Text Box 49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6" name="Text Box 49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7" name="Text Box 49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8" name="Text Box 49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69" name="Text Box 49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0" name="Text Box 49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1" name="Text Box 49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2" name="Text Box 49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3" name="Text Box 49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4" name="Text Box 49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5" name="Text Box 49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6" name="Text Box 49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7" name="Text Box 49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8" name="Text Box 49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79" name="Text Box 49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0" name="Text Box 49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1" name="Text Box 49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2" name="Text Box 49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3" name="Text Box 49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4" name="Text Box 49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5" name="Text Box 49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6" name="Text Box 50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7" name="Text Box 50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8" name="Text Box 50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89" name="Text Box 50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0" name="Text Box 50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1" name="Text Box 50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2" name="Text Box 50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3" name="Text Box 50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4" name="Text Box 50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5" name="Text Box 50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6" name="Text Box 50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7" name="Text Box 50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8" name="Text Box 50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399" name="Text Box 50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0" name="Text Box 50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1" name="Text Box 50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2" name="Text Box 50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3" name="Text Box 50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4" name="Text Box 50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5" name="Text Box 50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6" name="Text Box 50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7" name="Text Box 50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8" name="Text Box 50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09" name="Text Box 50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0" name="Text Box 50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1" name="Text Box 50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2" name="Text Box 50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3" name="Text Box 50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4" name="Text Box 50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5" name="Text Box 50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6" name="Text Box 50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7" name="Text Box 50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8" name="Text Box 50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19" name="Text Box 50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0" name="Text Box 50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1" name="Text Box 50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2" name="Text Box 50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3" name="Text Box 50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4" name="Text Box 50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5" name="Text Box 50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6" name="Text Box 50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7" name="Text Box 50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8" name="Text Box 50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29" name="Text Box 50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0" name="Text Box 50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1" name="Text Box 50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2" name="Text Box 50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3" name="Text Box 50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4" name="Text Box 50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5" name="Text Box 50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6" name="Text Box 50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7" name="Text Box 50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8" name="Text Box 50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39" name="Text Box 50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0" name="Text Box 50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1" name="Text Box 50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2" name="Text Box 50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3" name="Text Box 50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4" name="Text Box 50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5" name="Text Box 50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6" name="Text Box 50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7" name="Text Box 50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8" name="Text Box 50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49" name="Text Box 50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0" name="Text Box 50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1" name="Text Box 50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2" name="Text Box 50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3" name="Text Box 50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4" name="Text Box 50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5" name="Text Box 50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6" name="Text Box 50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7" name="Text Box 50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8" name="Text Box 50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59" name="Text Box 50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0" name="Text Box 50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1" name="Text Box 50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2" name="Text Box 50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3" name="Text Box 50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4" name="Text Box 50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5" name="Text Box 50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6" name="Text Box 50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7" name="Text Box 50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8" name="Text Box 50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69" name="Text Box 50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0" name="Text Box 50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1" name="Text Box 50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2" name="Text Box 50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3" name="Text Box 50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4" name="Text Box 50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5" name="Text Box 50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6" name="Text Box 50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7" name="Text Box 50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8" name="Text Box 50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79" name="Text Box 50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0" name="Text Box 50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1" name="Text Box 50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2" name="Text Box 50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3" name="Text Box 50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4" name="Text Box 50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5" name="Text Box 50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6" name="Text Box 51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7" name="Text Box 51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8" name="Text Box 51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89" name="Text Box 51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0" name="Text Box 51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1" name="Text Box 51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2" name="Text Box 51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3" name="Text Box 51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4" name="Text Box 51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5" name="Text Box 51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6" name="Text Box 51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7" name="Text Box 51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8" name="Text Box 51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499" name="Text Box 51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0" name="Text Box 51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1" name="Text Box 51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2" name="Text Box 51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3" name="Text Box 51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4" name="Text Box 51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5" name="Text Box 51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6" name="Text Box 51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7" name="Text Box 51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8" name="Text Box 51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09" name="Text Box 51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0" name="Text Box 51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1" name="Text Box 51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2" name="Text Box 51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3" name="Text Box 51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4" name="Text Box 51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5" name="Text Box 51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6" name="Text Box 51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7" name="Text Box 51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8" name="Text Box 51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19" name="Text Box 51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0" name="Text Box 51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1" name="Text Box 51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2" name="Text Box 51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3" name="Text Box 51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4" name="Text Box 51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5" name="Text Box 51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6" name="Text Box 51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7" name="Text Box 51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8" name="Text Box 51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29" name="Text Box 51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0" name="Text Box 51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1" name="Text Box 51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2" name="Text Box 51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3" name="Text Box 51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4" name="Text Box 51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5" name="Text Box 51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6" name="Text Box 51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7" name="Text Box 51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8" name="Text Box 51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39" name="Text Box 51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0" name="Text Box 51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1" name="Text Box 51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2" name="Text Box 51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3" name="Text Box 51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4" name="Text Box 51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5" name="Text Box 51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6" name="Text Box 51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7" name="Text Box 51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8" name="Text Box 51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49" name="Text Box 51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0" name="Text Box 51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1" name="Text Box 51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2" name="Text Box 51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3" name="Text Box 51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4" name="Text Box 51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5" name="Text Box 51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6" name="Text Box 51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7" name="Text Box 51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8" name="Text Box 51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59" name="Text Box 51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0" name="Text Box 51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1" name="Text Box 51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2" name="Text Box 51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3" name="Text Box 51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4" name="Text Box 51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5" name="Text Box 51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6" name="Text Box 51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7" name="Text Box 51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8" name="Text Box 51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69" name="Text Box 51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0" name="Text Box 51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1" name="Text Box 51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2" name="Text Box 51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3" name="Text Box 51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4" name="Text Box 51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5" name="Text Box 51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6" name="Text Box 51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7" name="Text Box 51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8" name="Text Box 51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79" name="Text Box 51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0" name="Text Box 51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1" name="Text Box 51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2" name="Text Box 51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3" name="Text Box 51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4" name="Text Box 51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5" name="Text Box 51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6" name="Text Box 52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7" name="Text Box 52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8" name="Text Box 52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89" name="Text Box 52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0" name="Text Box 52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1" name="Text Box 52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2" name="Text Box 52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3" name="Text Box 52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4" name="Text Box 52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5" name="Text Box 52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6" name="Text Box 52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7" name="Text Box 52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8" name="Text Box 52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599" name="Text Box 52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0" name="Text Box 52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1" name="Text Box 52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2" name="Text Box 52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3" name="Text Box 52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4" name="Text Box 52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5" name="Text Box 52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6" name="Text Box 52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7" name="Text Box 52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8" name="Text Box 52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09" name="Text Box 52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0" name="Text Box 52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1" name="Text Box 52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2" name="Text Box 52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3" name="Text Box 52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4" name="Text Box 52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5" name="Text Box 52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6" name="Text Box 52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7" name="Text Box 52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8" name="Text Box 52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19" name="Text Box 52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0" name="Text Box 52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1" name="Text Box 52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2" name="Text Box 52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3" name="Text Box 52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4" name="Text Box 52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5" name="Text Box 52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6" name="Text Box 52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7" name="Text Box 52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8" name="Text Box 52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29" name="Text Box 52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0" name="Text Box 52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1" name="Text Box 52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2" name="Text Box 52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3" name="Text Box 52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4" name="Text Box 52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5" name="Text Box 52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6" name="Text Box 52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7" name="Text Box 52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8" name="Text Box 52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39" name="Text Box 52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0" name="Text Box 52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1" name="Text Box 52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2" name="Text Box 52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3" name="Text Box 52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4" name="Text Box 52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5" name="Text Box 52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6" name="Text Box 52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7" name="Text Box 52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8" name="Text Box 52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49" name="Text Box 52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0" name="Text Box 52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1" name="Text Box 52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2" name="Text Box 52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3" name="Text Box 52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4" name="Text Box 52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5" name="Text Box 52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6" name="Text Box 52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7" name="Text Box 52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8" name="Text Box 52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59" name="Text Box 52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0" name="Text Box 52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1" name="Text Box 52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2" name="Text Box 52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3" name="Text Box 52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4" name="Text Box 52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5" name="Text Box 52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6" name="Text Box 52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7" name="Text Box 52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8" name="Text Box 52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69" name="Text Box 52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0" name="Text Box 52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1" name="Text Box 52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2" name="Text Box 52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3" name="Text Box 52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4" name="Text Box 52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5" name="Text Box 52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6" name="Text Box 52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7" name="Text Box 52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8" name="Text Box 52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79" name="Text Box 52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0" name="Text Box 52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1" name="Text Box 52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2" name="Text Box 52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3" name="Text Box 52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4" name="Text Box 52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5" name="Text Box 52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6" name="Text Box 53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7" name="Text Box 53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8" name="Text Box 53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89" name="Text Box 53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0" name="Text Box 53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1" name="Text Box 53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2" name="Text Box 53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3" name="Text Box 53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4" name="Text Box 53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5" name="Text Box 53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6" name="Text Box 53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7" name="Text Box 53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8" name="Text Box 53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699" name="Text Box 53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0" name="Text Box 53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1" name="Text Box 53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2" name="Text Box 53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3" name="Text Box 53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4" name="Text Box 53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5" name="Text Box 531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6" name="Text Box 532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7" name="Text Box 532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8" name="Text Box 532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09" name="Text Box 532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0" name="Text Box 532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1" name="Text Box 532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2" name="Text Box 532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3" name="Text Box 532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4" name="Text Box 532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5" name="Text Box 532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6" name="Text Box 533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7" name="Text Box 533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8" name="Text Box 533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19" name="Text Box 533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0" name="Text Box 533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1" name="Text Box 533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2" name="Text Box 533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3" name="Text Box 533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4" name="Text Box 533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5" name="Text Box 533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6" name="Text Box 534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7" name="Text Box 534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8" name="Text Box 534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29" name="Text Box 534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0" name="Text Box 534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1" name="Text Box 534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2" name="Text Box 534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3" name="Text Box 534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4" name="Text Box 534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5" name="Text Box 534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6" name="Text Box 535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7" name="Text Box 535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8" name="Text Box 535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39" name="Text Box 535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0" name="Text Box 535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1" name="Text Box 535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2" name="Text Box 535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3" name="Text Box 535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4" name="Text Box 535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5" name="Text Box 535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6" name="Text Box 536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7" name="Text Box 536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8" name="Text Box 536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49" name="Text Box 536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0" name="Text Box 536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1" name="Text Box 536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2" name="Text Box 536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3" name="Text Box 536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4" name="Text Box 536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5" name="Text Box 536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6" name="Text Box 537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7" name="Text Box 537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8" name="Text Box 537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59" name="Text Box 537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0" name="Text Box 537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1" name="Text Box 537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2" name="Text Box 537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3" name="Text Box 537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4" name="Text Box 537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5" name="Text Box 537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6" name="Text Box 538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7" name="Text Box 538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8" name="Text Box 538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69" name="Text Box 538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0" name="Text Box 538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1" name="Text Box 538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2" name="Text Box 538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3" name="Text Box 538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4" name="Text Box 538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5" name="Text Box 538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6" name="Text Box 539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7" name="Text Box 539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8" name="Text Box 539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79" name="Text Box 539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0" name="Text Box 539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1" name="Text Box 539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2" name="Text Box 539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3" name="Text Box 539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4" name="Text Box 539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5" name="Text Box 539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6" name="Text Box 540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7" name="Text Box 540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8" name="Text Box 540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89" name="Text Box 540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0" name="Text Box 540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1" name="Text Box 540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2" name="Text Box 540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3" name="Text Box 540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4" name="Text Box 540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5" name="Text Box 5409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6" name="Text Box 5410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7" name="Text Box 5411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8" name="Text Box 5412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799" name="Text Box 5413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800" name="Text Box 5414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801" name="Text Box 5415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802" name="Text Box 5416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803" name="Text Box 5417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19051</xdr:rowOff>
    </xdr:to>
    <xdr:sp macro="" textlink="">
      <xdr:nvSpPr>
        <xdr:cNvPr id="5804" name="Text Box 5418"/>
        <xdr:cNvSpPr txBox="1">
          <a:spLocks noChangeArrowheads="1"/>
        </xdr:cNvSpPr>
      </xdr:nvSpPr>
      <xdr:spPr bwMode="auto">
        <a:xfrm>
          <a:off x="4686300" y="30099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05" name="Text Box 29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06" name="Text Box 29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07" name="Text Box 29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08" name="Text Box 29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09" name="Text Box 295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0" name="Text Box 295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1" name="Text Box 295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2" name="Text Box 295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3" name="Text Box 29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4" name="Text Box 29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5" name="Text Box 29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6" name="Text Box 29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7" name="Text Box 29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8" name="Text Box 29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19" name="Text Box 29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0" name="Text Box 29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1" name="Text Box 29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2" name="Text Box 29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3" name="Text Box 29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4" name="Text Box 29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5" name="Text Box 29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6" name="Text Box 29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7" name="Text Box 29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8" name="Text Box 29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29" name="Text Box 29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0" name="Text Box 29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1" name="Text Box 29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2" name="Text Box 29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3" name="Text Box 29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4" name="Text Box 29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5" name="Text Box 29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6" name="Text Box 29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7" name="Text Box 29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8" name="Text Box 29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39" name="Text Box 29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0" name="Text Box 29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1" name="Text Box 29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2" name="Text Box 29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3" name="Text Box 29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4" name="Text Box 29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5" name="Text Box 29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6" name="Text Box 29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7" name="Text Box 29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8" name="Text Box 29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49" name="Text Box 29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0" name="Text Box 29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1" name="Text Box 29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2" name="Text Box 29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3" name="Text Box 29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4" name="Text Box 30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5" name="Text Box 30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6" name="Text Box 30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7" name="Text Box 30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8" name="Text Box 30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59" name="Text Box 30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0" name="Text Box 30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1" name="Text Box 30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2" name="Text Box 30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3" name="Text Box 30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4" name="Text Box 30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5" name="Text Box 30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6" name="Text Box 30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7" name="Text Box 30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8" name="Text Box 30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69" name="Text Box 30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0" name="Text Box 30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1" name="Text Box 30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2" name="Text Box 30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3" name="Text Box 30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4" name="Text Box 30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5" name="Text Box 30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6" name="Text Box 30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7" name="Text Box 30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8" name="Text Box 30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79" name="Text Box 30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0" name="Text Box 30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1" name="Text Box 30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2" name="Text Box 30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3" name="Text Box 30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4" name="Text Box 30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5" name="Text Box 30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6" name="Text Box 303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7" name="Text Box 303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8" name="Text Box 303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89" name="Text Box 303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0" name="Text Box 303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1" name="Text Box 303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2" name="Text Box 303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3" name="Text Box 303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4" name="Text Box 304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5" name="Text Box 304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6" name="Text Box 304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7" name="Text Box 304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8" name="Text Box 304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899" name="Text Box 304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0" name="Text Box 304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1" name="Text Box 304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2" name="Text Box 304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3" name="Text Box 304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4" name="Text Box 305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5" name="Text Box 30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6" name="Text Box 30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7" name="Text Box 30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8" name="Text Box 30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09" name="Text Box 305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0" name="Text Box 305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1" name="Text Box 305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2" name="Text Box 305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3" name="Text Box 30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4" name="Text Box 30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5" name="Text Box 30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6" name="Text Box 30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7" name="Text Box 30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8" name="Text Box 30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19" name="Text Box 30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0" name="Text Box 30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1" name="Text Box 30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2" name="Text Box 30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3" name="Text Box 30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4" name="Text Box 30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5" name="Text Box 30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6" name="Text Box 30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7" name="Text Box 30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8" name="Text Box 30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29" name="Text Box 30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0" name="Text Box 30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1" name="Text Box 30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2" name="Text Box 30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3" name="Text Box 30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4" name="Text Box 30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5" name="Text Box 30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6" name="Text Box 30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7" name="Text Box 30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8" name="Text Box 30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39" name="Text Box 30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0" name="Text Box 30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1" name="Text Box 30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2" name="Text Box 30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3" name="Text Box 30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4" name="Text Box 30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5" name="Text Box 30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6" name="Text Box 30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7" name="Text Box 30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8" name="Text Box 30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49" name="Text Box 30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0" name="Text Box 30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1" name="Text Box 30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2" name="Text Box 30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3" name="Text Box 30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4" name="Text Box 31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5" name="Text Box 31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6" name="Text Box 31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7" name="Text Box 31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8" name="Text Box 31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59" name="Text Box 31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0" name="Text Box 31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1" name="Text Box 31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2" name="Text Box 31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3" name="Text Box 31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4" name="Text Box 31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5" name="Text Box 31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6" name="Text Box 31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7" name="Text Box 31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8" name="Text Box 31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69" name="Text Box 31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0" name="Text Box 31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1" name="Text Box 31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2" name="Text Box 31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3" name="Text Box 31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4" name="Text Box 31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5" name="Text Box 31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6" name="Text Box 31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7" name="Text Box 31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8" name="Text Box 31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79" name="Text Box 31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0" name="Text Box 31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1" name="Text Box 31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2" name="Text Box 31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3" name="Text Box 31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4" name="Text Box 31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5" name="Text Box 31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6" name="Text Box 313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7" name="Text Box 313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8" name="Text Box 313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89" name="Text Box 313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0" name="Text Box 313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1" name="Text Box 313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2" name="Text Box 313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3" name="Text Box 313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4" name="Text Box 314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5" name="Text Box 314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6" name="Text Box 314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7" name="Text Box 314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8" name="Text Box 314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5999" name="Text Box 314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0" name="Text Box 314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1" name="Text Box 314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2" name="Text Box 314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3" name="Text Box 314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4" name="Text Box 315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5" name="Text Box 31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6" name="Text Box 31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7" name="Text Box 31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8" name="Text Box 31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09" name="Text Box 45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0" name="Text Box 45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1" name="Text Box 45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2" name="Text Box 45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3" name="Text Box 45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4" name="Text Box 45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5" name="Text Box 45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6" name="Text Box 45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7" name="Text Box 45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8" name="Text Box 45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19" name="Text Box 45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0" name="Text Box 45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1" name="Text Box 45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2" name="Text Box 45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3" name="Text Box 45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4" name="Text Box 45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5" name="Text Box 45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6" name="Text Box 45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7" name="Text Box 45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8" name="Text Box 45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29" name="Text Box 45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0" name="Text Box 45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1" name="Text Box 45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2" name="Text Box 45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3" name="Text Box 45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4" name="Text Box 45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5" name="Text Box 45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6" name="Text Box 45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7" name="Text Box 45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8" name="Text Box 45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39" name="Text Box 45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0" name="Text Box 45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1" name="Text Box 45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2" name="Text Box 45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3" name="Text Box 45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4" name="Text Box 45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5" name="Text Box 45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6" name="Text Box 45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7" name="Text Box 45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8" name="Text Box 45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49" name="Text Box 45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0" name="Text Box 46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1" name="Text Box 46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2" name="Text Box 46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3" name="Text Box 46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4" name="Text Box 46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5" name="Text Box 46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6" name="Text Box 46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7" name="Text Box 46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8" name="Text Box 46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59" name="Text Box 46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0" name="Text Box 46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1" name="Text Box 46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2" name="Text Box 46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3" name="Text Box 46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4" name="Text Box 46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5" name="Text Box 46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6" name="Text Box 46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7" name="Text Box 46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8" name="Text Box 46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69" name="Text Box 46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0" name="Text Box 46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1" name="Text Box 46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2" name="Text Box 46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3" name="Text Box 46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4" name="Text Box 46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5" name="Text Box 46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6" name="Text Box 46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7" name="Text Box 46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8" name="Text Box 46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79" name="Text Box 46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0" name="Text Box 46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1" name="Text Box 46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2" name="Text Box 463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3" name="Text Box 463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4" name="Text Box 463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5" name="Text Box 463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6" name="Text Box 463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7" name="Text Box 463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8" name="Text Box 463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89" name="Text Box 463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0" name="Text Box 464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1" name="Text Box 464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2" name="Text Box 464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3" name="Text Box 464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4" name="Text Box 464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5" name="Text Box 464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6" name="Text Box 464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7" name="Text Box 464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8" name="Text Box 464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099" name="Text Box 464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0" name="Text Box 465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1" name="Text Box 46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2" name="Text Box 46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3" name="Text Box 46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4" name="Text Box 46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5" name="Text Box 465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6" name="Text Box 465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7" name="Text Box 465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8" name="Text Box 465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09" name="Text Box 46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0" name="Text Box 46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1" name="Text Box 46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2" name="Text Box 46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3" name="Text Box 46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4" name="Text Box 46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5" name="Text Box 46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6" name="Text Box 46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7" name="Text Box 46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8" name="Text Box 46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19" name="Text Box 46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0" name="Text Box 46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1" name="Text Box 46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2" name="Text Box 46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3" name="Text Box 46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4" name="Text Box 46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5" name="Text Box 46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6" name="Text Box 46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7" name="Text Box 46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8" name="Text Box 46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29" name="Text Box 46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0" name="Text Box 46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1" name="Text Box 46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2" name="Text Box 46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3" name="Text Box 46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4" name="Text Box 46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5" name="Text Box 46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6" name="Text Box 46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7" name="Text Box 46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8" name="Text Box 46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39" name="Text Box 46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0" name="Text Box 46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1" name="Text Box 46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2" name="Text Box 46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3" name="Text Box 46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4" name="Text Box 46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5" name="Text Box 46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6" name="Text Box 46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7" name="Text Box 46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8" name="Text Box 46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49" name="Text Box 46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0" name="Text Box 47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1" name="Text Box 47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2" name="Text Box 47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3" name="Text Box 47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4" name="Text Box 47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5" name="Text Box 47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6" name="Text Box 47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7" name="Text Box 47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8" name="Text Box 47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59" name="Text Box 47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0" name="Text Box 47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1" name="Text Box 47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2" name="Text Box 47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3" name="Text Box 47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4" name="Text Box 47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5" name="Text Box 47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6" name="Text Box 47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7" name="Text Box 47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8" name="Text Box 47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69" name="Text Box 47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0" name="Text Box 47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1" name="Text Box 47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2" name="Text Box 47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3" name="Text Box 47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4" name="Text Box 47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5" name="Text Box 47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6" name="Text Box 47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7" name="Text Box 47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8" name="Text Box 47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79" name="Text Box 47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0" name="Text Box 47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1" name="Text Box 47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2" name="Text Box 473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3" name="Text Box 473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4" name="Text Box 473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5" name="Text Box 473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6" name="Text Box 473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7" name="Text Box 473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8" name="Text Box 473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89" name="Text Box 473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0" name="Text Box 474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1" name="Text Box 474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2" name="Text Box 474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3" name="Text Box 474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4" name="Text Box 474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5" name="Text Box 474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6" name="Text Box 474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7" name="Text Box 474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8" name="Text Box 474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199" name="Text Box 474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0" name="Text Box 475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1" name="Text Box 47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2" name="Text Box 47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3" name="Text Box 47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4" name="Text Box 47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5" name="Text Box 475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6" name="Text Box 475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7" name="Text Box 475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8" name="Text Box 475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09" name="Text Box 47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0" name="Text Box 47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1" name="Text Box 47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2" name="Text Box 47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3" name="Text Box 47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4" name="Text Box 47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5" name="Text Box 47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6" name="Text Box 47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7" name="Text Box 47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8" name="Text Box 47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19" name="Text Box 47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0" name="Text Box 47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1" name="Text Box 47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2" name="Text Box 47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3" name="Text Box 47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4" name="Text Box 47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5" name="Text Box 47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6" name="Text Box 47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7" name="Text Box 47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8" name="Text Box 47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29" name="Text Box 47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0" name="Text Box 47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1" name="Text Box 47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2" name="Text Box 47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3" name="Text Box 47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4" name="Text Box 47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5" name="Text Box 47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6" name="Text Box 47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7" name="Text Box 47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8" name="Text Box 47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39" name="Text Box 47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0" name="Text Box 47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1" name="Text Box 47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2" name="Text Box 47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3" name="Text Box 47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4" name="Text Box 47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5" name="Text Box 47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6" name="Text Box 47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7" name="Text Box 47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8" name="Text Box 47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49" name="Text Box 47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0" name="Text Box 48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1" name="Text Box 48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2" name="Text Box 48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3" name="Text Box 48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4" name="Text Box 48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5" name="Text Box 48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6" name="Text Box 48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7" name="Text Box 48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8" name="Text Box 48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59" name="Text Box 48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0" name="Text Box 48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1" name="Text Box 48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2" name="Text Box 48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3" name="Text Box 48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4" name="Text Box 48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5" name="Text Box 48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6" name="Text Box 48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7" name="Text Box 48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8" name="Text Box 48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69" name="Text Box 48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0" name="Text Box 48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1" name="Text Box 48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2" name="Text Box 48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3" name="Text Box 48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4" name="Text Box 48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5" name="Text Box 48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6" name="Text Box 48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7" name="Text Box 48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8" name="Text Box 48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79" name="Text Box 48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0" name="Text Box 48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1" name="Text Box 48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2" name="Text Box 483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3" name="Text Box 483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4" name="Text Box 483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5" name="Text Box 483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6" name="Text Box 483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7" name="Text Box 483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8" name="Text Box 483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89" name="Text Box 483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0" name="Text Box 484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1" name="Text Box 484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2" name="Text Box 484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3" name="Text Box 484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4" name="Text Box 484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5" name="Text Box 484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6" name="Text Box 484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7" name="Text Box 484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8" name="Text Box 484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299" name="Text Box 484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0" name="Text Box 485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1" name="Text Box 485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2" name="Text Box 485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3" name="Text Box 485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4" name="Text Box 485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5" name="Text Box 485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6" name="Text Box 485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7" name="Text Box 485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8" name="Text Box 485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09" name="Text Box 485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0" name="Text Box 486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1" name="Text Box 486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2" name="Text Box 486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3" name="Text Box 486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4" name="Text Box 486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5" name="Text Box 486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6" name="Text Box 486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7" name="Text Box 486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8" name="Text Box 486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19" name="Text Box 486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0" name="Text Box 487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1" name="Text Box 487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2" name="Text Box 487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3" name="Text Box 487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4" name="Text Box 487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5" name="Text Box 487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6" name="Text Box 487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7" name="Text Box 487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8" name="Text Box 487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29" name="Text Box 487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0" name="Text Box 488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1" name="Text Box 488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2" name="Text Box 488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3" name="Text Box 488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4" name="Text Box 488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5" name="Text Box 488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6" name="Text Box 488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7" name="Text Box 488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8" name="Text Box 488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39" name="Text Box 488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0" name="Text Box 489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1" name="Text Box 489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2" name="Text Box 489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3" name="Text Box 489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4" name="Text Box 489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5" name="Text Box 489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6" name="Text Box 489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7" name="Text Box 489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8" name="Text Box 489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49" name="Text Box 489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0" name="Text Box 490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1" name="Text Box 490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2" name="Text Box 490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3" name="Text Box 490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4" name="Text Box 490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5" name="Text Box 490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6" name="Text Box 490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7" name="Text Box 490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8" name="Text Box 490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59" name="Text Box 490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0" name="Text Box 491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1" name="Text Box 491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2" name="Text Box 491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3" name="Text Box 491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4" name="Text Box 491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5" name="Text Box 491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6" name="Text Box 491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7" name="Text Box 491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8" name="Text Box 491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69" name="Text Box 491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0" name="Text Box 492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1" name="Text Box 492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2" name="Text Box 4922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3" name="Text Box 4923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4" name="Text Box 4924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5" name="Text Box 4925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6" name="Text Box 4926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7" name="Text Box 4927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8" name="Text Box 4928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79" name="Text Box 4929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80" name="Text Box 4930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9"/>
    <xdr:sp macro="" textlink="">
      <xdr:nvSpPr>
        <xdr:cNvPr id="6381" name="Text Box 4931"/>
        <xdr:cNvSpPr txBox="1">
          <a:spLocks noChangeArrowheads="1"/>
        </xdr:cNvSpPr>
      </xdr:nvSpPr>
      <xdr:spPr bwMode="auto">
        <a:xfrm>
          <a:off x="4686300" y="3009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2" name="Text Box 27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3" name="Text Box 28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4" name="Text Box 28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5" name="Text Box 28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6" name="Text Box 28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7" name="Text Box 28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8" name="Text Box 28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89" name="Text Box 28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0" name="Text Box 28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1" name="Text Box 28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2" name="Text Box 28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3" name="Text Box 28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4" name="Text Box 28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5" name="Text Box 28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6" name="Text Box 28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7" name="Text Box 28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8" name="Text Box 28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399" name="Text Box 28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0" name="Text Box 28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1" name="Text Box 28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2" name="Text Box 28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3" name="Text Box 28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4" name="Text Box 28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5" name="Text Box 28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6" name="Text Box 28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7" name="Text Box 28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8" name="Text Box 28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09" name="Text Box 28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0" name="Text Box 28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1" name="Text Box 28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2" name="Text Box 28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3" name="Text Box 28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4" name="Text Box 28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5" name="Text Box 28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6" name="Text Box 28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7" name="Text Box 28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8" name="Text Box 28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19" name="Text Box 28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0" name="Text Box 28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1" name="Text Box 28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2" name="Text Box 28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3" name="Text Box 28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4" name="Text Box 28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5" name="Text Box 28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6" name="Text Box 28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7" name="Text Box 28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8" name="Text Box 28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29" name="Text Box 28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0" name="Text Box 28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1" name="Text Box 28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2" name="Text Box 28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3" name="Text Box 28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4" name="Text Box 28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5" name="Text Box 28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6" name="Text Box 28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7" name="Text Box 28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8" name="Text Box 28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39" name="Text Box 28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0" name="Text Box 28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1" name="Text Box 28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2" name="Text Box 28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3" name="Text Box 28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4" name="Text Box 28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5" name="Text Box 28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6" name="Text Box 28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7" name="Text Box 28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8" name="Text Box 28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49" name="Text Box 28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0" name="Text Box 28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1" name="Text Box 28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2" name="Text Box 28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3" name="Text Box 28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4" name="Text Box 28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5" name="Text Box 28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6" name="Text Box 28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7" name="Text Box 28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8" name="Text Box 28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59" name="Text Box 28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0" name="Text Box 28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1" name="Text Box 28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2" name="Text Box 28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3" name="Text Box 28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4" name="Text Box 28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5" name="Text Box 28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6" name="Text Box 28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7" name="Text Box 28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8" name="Text Box 28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69" name="Text Box 28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0" name="Text Box 28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1" name="Text Box 28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2" name="Text Box 28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3" name="Text Box 28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4" name="Text Box 28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5" name="Text Box 28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6" name="Text Box 28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7" name="Text Box 28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8" name="Text Box 28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79" name="Text Box 28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0" name="Text Box 28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1" name="Text Box 28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2" name="Text Box 28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3" name="Text Box 29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4" name="Text Box 29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5" name="Text Box 29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6" name="Text Box 29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7" name="Text Box 29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8" name="Text Box 29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89" name="Text Box 29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0" name="Text Box 29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1" name="Text Box 29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2" name="Text Box 29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3" name="Text Box 29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4" name="Text Box 29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5" name="Text Box 29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6" name="Text Box 29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7" name="Text Box 29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8" name="Text Box 29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499" name="Text Box 29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0" name="Text Box 29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1" name="Text Box 29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2" name="Text Box 29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3" name="Text Box 29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4" name="Text Box 29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5" name="Text Box 29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6" name="Text Box 29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7" name="Text Box 29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8" name="Text Box 29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09" name="Text Box 29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0" name="Text Box 29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1" name="Text Box 29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2" name="Text Box 29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3" name="Text Box 29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4" name="Text Box 29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5" name="Text Box 29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6" name="Text Box 29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7" name="Text Box 29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8" name="Text Box 29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19" name="Text Box 29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0" name="Text Box 29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1" name="Text Box 29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2" name="Text Box 29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3" name="Text Box 29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4" name="Text Box 29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5" name="Text Box 29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6" name="Text Box 29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7" name="Text Box 29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8" name="Text Box 29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29" name="Text Box 29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0" name="Text Box 29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1" name="Text Box 29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2" name="Text Box 29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3" name="Text Box 29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4" name="Text Box 29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5" name="Text Box 29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6" name="Text Box 29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7" name="Text Box 29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8" name="Text Box 29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39" name="Text Box 29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0" name="Text Box 29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1" name="Text Box 29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2" name="Text Box 29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3" name="Text Box 29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4" name="Text Box 29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5" name="Text Box 29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6" name="Text Box 29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7" name="Text Box 29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8" name="Text Box 29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49" name="Text Box 29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0" name="Text Box 29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1" name="Text Box 29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2" name="Text Box 29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3" name="Text Box 29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4" name="Text Box 29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5" name="Text Box 29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6" name="Text Box 29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7" name="Text Box 29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8" name="Text Box 29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59" name="Text Box 29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0" name="Text Box 29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1" name="Text Box 29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2" name="Text Box 29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3" name="Text Box 29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4" name="Text Box 29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5" name="Text Box 29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6" name="Text Box 29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7" name="Text Box 29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8" name="Text Box 29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69" name="Text Box 29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0" name="Text Box 29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1" name="Text Box 29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2" name="Text Box 29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3" name="Text Box 29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4" name="Text Box 29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5" name="Text Box 29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6" name="Text Box 29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7" name="Text Box 29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8" name="Text Box 29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79" name="Text Box 29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0" name="Text Box 29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1" name="Text Box 29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2" name="Text Box 29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3" name="Text Box 30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4" name="Text Box 30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5" name="Text Box 30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6" name="Text Box 30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7" name="Text Box 30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8" name="Text Box 30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89" name="Text Box 30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0" name="Text Box 30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1" name="Text Box 30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2" name="Text Box 30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3" name="Text Box 30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4" name="Text Box 30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5" name="Text Box 30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6" name="Text Box 30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7" name="Text Box 30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8" name="Text Box 30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599" name="Text Box 30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0" name="Text Box 30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1" name="Text Box 30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2" name="Text Box 30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3" name="Text Box 30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4" name="Text Box 30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5" name="Text Box 30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6" name="Text Box 30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7" name="Text Box 30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8" name="Text Box 30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09" name="Text Box 30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0" name="Text Box 30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1" name="Text Box 30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2" name="Text Box 30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3" name="Text Box 30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4" name="Text Box 30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5" name="Text Box 30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6" name="Text Box 30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7" name="Text Box 30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8" name="Text Box 30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19" name="Text Box 30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0" name="Text Box 30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1" name="Text Box 30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2" name="Text Box 30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3" name="Text Box 30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4" name="Text Box 30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5" name="Text Box 30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6" name="Text Box 30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7" name="Text Box 30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8" name="Text Box 30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29" name="Text Box 30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0" name="Text Box 30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1" name="Text Box 30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2" name="Text Box 30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3" name="Text Box 30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4" name="Text Box 30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5" name="Text Box 30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6" name="Text Box 30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7" name="Text Box 30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8" name="Text Box 30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39" name="Text Box 30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0" name="Text Box 30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1" name="Text Box 30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2" name="Text Box 30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3" name="Text Box 30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4" name="Text Box 30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5" name="Text Box 30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6" name="Text Box 30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7" name="Text Box 30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8" name="Text Box 30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49" name="Text Box 30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0" name="Text Box 30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1" name="Text Box 30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2" name="Text Box 30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3" name="Text Box 30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4" name="Text Box 30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5" name="Text Box 30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6" name="Text Box 30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7" name="Text Box 30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8" name="Text Box 30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59" name="Text Box 30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0" name="Text Box 30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1" name="Text Box 30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2" name="Text Box 30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3" name="Text Box 30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4" name="Text Box 30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5" name="Text Box 30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6" name="Text Box 30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7" name="Text Box 30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8" name="Text Box 30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69" name="Text Box 30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0" name="Text Box 30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1" name="Text Box 30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2" name="Text Box 30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3" name="Text Box 30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4" name="Text Box 30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5" name="Text Box 30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6" name="Text Box 30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7" name="Text Box 30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8" name="Text Box 30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79" name="Text Box 30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0" name="Text Box 30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1" name="Text Box 30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2" name="Text Box 30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3" name="Text Box 31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4" name="Text Box 31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5" name="Text Box 31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6" name="Text Box 31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7" name="Text Box 31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8" name="Text Box 31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89" name="Text Box 31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0" name="Text Box 31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1" name="Text Box 31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2" name="Text Box 31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3" name="Text Box 31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4" name="Text Box 31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5" name="Text Box 31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6" name="Text Box 31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7" name="Text Box 31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8" name="Text Box 31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699" name="Text Box 31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0" name="Text Box 31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1" name="Text Box 31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2" name="Text Box 31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3" name="Text Box 31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4" name="Text Box 31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5" name="Text Box 31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6" name="Text Box 31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7" name="Text Box 31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8" name="Text Box 31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09" name="Text Box 31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0" name="Text Box 31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1" name="Text Box 31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2" name="Text Box 31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3" name="Text Box 31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4" name="Text Box 31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5" name="Text Box 31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6" name="Text Box 31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7" name="Text Box 31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8" name="Text Box 31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19" name="Text Box 31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0" name="Text Box 31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1" name="Text Box 31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2" name="Text Box 31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3" name="Text Box 31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4" name="Text Box 31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5" name="Text Box 31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6" name="Text Box 31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7" name="Text Box 31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8" name="Text Box 31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29" name="Text Box 31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0" name="Text Box 31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1" name="Text Box 31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2" name="Text Box 31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3" name="Text Box 31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4" name="Text Box 31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5" name="Text Box 31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6" name="Text Box 31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7" name="Text Box 31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8" name="Text Box 31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39" name="Text Box 31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0" name="Text Box 31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1" name="Text Box 31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2" name="Text Box 31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3" name="Text Box 31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4" name="Text Box 31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5" name="Text Box 31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6" name="Text Box 31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7" name="Text Box 31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8" name="Text Box 31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49" name="Text Box 31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0" name="Text Box 31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1" name="Text Box 31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2" name="Text Box 31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3" name="Text Box 31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4" name="Text Box 31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5" name="Text Box 31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6" name="Text Box 31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7" name="Text Box 31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8" name="Text Box 31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59" name="Text Box 31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0" name="Text Box 31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1" name="Text Box 31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2" name="Text Box 31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3" name="Text Box 31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4" name="Text Box 31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5" name="Text Box 31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6" name="Text Box 31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7" name="Text Box 31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8" name="Text Box 31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69" name="Text Box 31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0" name="Text Box 31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1" name="Text Box 31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2" name="Text Box 31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3" name="Text Box 31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4" name="Text Box 31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5" name="Text Box 31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6" name="Text Box 31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7" name="Text Box 31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8" name="Text Box 31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79" name="Text Box 31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0" name="Text Box 31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1" name="Text Box 31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2" name="Text Box 31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3" name="Text Box 32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4" name="Text Box 32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5" name="Text Box 32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6" name="Text Box 32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7" name="Text Box 32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8" name="Text Box 32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89" name="Text Box 32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0" name="Text Box 32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1" name="Text Box 32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2" name="Text Box 32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3" name="Text Box 32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4" name="Text Box 32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5" name="Text Box 32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6" name="Text Box 32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7" name="Text Box 32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8" name="Text Box 32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799" name="Text Box 32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0" name="Text Box 32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1" name="Text Box 32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2" name="Text Box 32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3" name="Text Box 32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4" name="Text Box 32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5" name="Text Box 32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6" name="Text Box 32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7" name="Text Box 32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8" name="Text Box 32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09" name="Text Box 32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0" name="Text Box 32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1" name="Text Box 32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2" name="Text Box 32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3" name="Text Box 32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4" name="Text Box 32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5" name="Text Box 32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6" name="Text Box 32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7" name="Text Box 32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8" name="Text Box 32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19" name="Text Box 32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0" name="Text Box 32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1" name="Text Box 32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2" name="Text Box 32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3" name="Text Box 32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4" name="Text Box 32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5" name="Text Box 32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6" name="Text Box 32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7" name="Text Box 32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8" name="Text Box 32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29" name="Text Box 32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0" name="Text Box 32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1" name="Text Box 32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2" name="Text Box 32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3" name="Text Box 32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4" name="Text Box 32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5" name="Text Box 32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6" name="Text Box 32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7" name="Text Box 32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8" name="Text Box 32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39" name="Text Box 32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0" name="Text Box 32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1" name="Text Box 32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2" name="Text Box 32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3" name="Text Box 32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4" name="Text Box 32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5" name="Text Box 32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6" name="Text Box 32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7" name="Text Box 32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8" name="Text Box 32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49" name="Text Box 32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0" name="Text Box 32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1" name="Text Box 32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2" name="Text Box 32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3" name="Text Box 32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4" name="Text Box 32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5" name="Text Box 32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6" name="Text Box 32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7" name="Text Box 32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8" name="Text Box 32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59" name="Text Box 32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0" name="Text Box 32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1" name="Text Box 32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2" name="Text Box 32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3" name="Text Box 32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4" name="Text Box 32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5" name="Text Box 32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6" name="Text Box 32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7" name="Text Box 32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8" name="Text Box 32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69" name="Text Box 32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0" name="Text Box 32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1" name="Text Box 32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2" name="Text Box 32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3" name="Text Box 32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4" name="Text Box 32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5" name="Text Box 32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6" name="Text Box 32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7" name="Text Box 32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8" name="Text Box 32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79" name="Text Box 32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0" name="Text Box 32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1" name="Text Box 32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2" name="Text Box 32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3" name="Text Box 33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4" name="Text Box 33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5" name="Text Box 33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6" name="Text Box 33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7" name="Text Box 33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8" name="Text Box 33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89" name="Text Box 33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0" name="Text Box 33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1" name="Text Box 33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2" name="Text Box 33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3" name="Text Box 33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4" name="Text Box 33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5" name="Text Box 33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6" name="Text Box 33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7" name="Text Box 33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8" name="Text Box 33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899" name="Text Box 33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0" name="Text Box 33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1" name="Text Box 33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2" name="Text Box 33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3" name="Text Box 33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4" name="Text Box 33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5" name="Text Box 33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6" name="Text Box 33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7" name="Text Box 33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8" name="Text Box 33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09" name="Text Box 33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0" name="Text Box 33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1" name="Text Box 33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2" name="Text Box 33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3" name="Text Box 33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4" name="Text Box 33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5" name="Text Box 33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6" name="Text Box 33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7" name="Text Box 33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8" name="Text Box 33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19" name="Text Box 33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0" name="Text Box 33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1" name="Text Box 33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2" name="Text Box 33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3" name="Text Box 33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4" name="Text Box 33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5" name="Text Box 33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6" name="Text Box 33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7" name="Text Box 33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8" name="Text Box 33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29" name="Text Box 33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0" name="Text Box 33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1" name="Text Box 33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2" name="Text Box 33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3" name="Text Box 33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4" name="Text Box 33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5" name="Text Box 33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6" name="Text Box 33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7" name="Text Box 33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8" name="Text Box 33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39" name="Text Box 33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0" name="Text Box 33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1" name="Text Box 33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2" name="Text Box 33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3" name="Text Box 33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4" name="Text Box 33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5" name="Text Box 33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6" name="Text Box 33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7" name="Text Box 33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8" name="Text Box 33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49" name="Text Box 33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0" name="Text Box 33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1" name="Text Box 33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2" name="Text Box 33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3" name="Text Box 33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4" name="Text Box 33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5" name="Text Box 33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6" name="Text Box 33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7" name="Text Box 33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8" name="Text Box 33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59" name="Text Box 33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0" name="Text Box 33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1" name="Text Box 33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2" name="Text Box 33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3" name="Text Box 33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4" name="Text Box 33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5" name="Text Box 33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6" name="Text Box 33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7" name="Text Box 33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8" name="Text Box 33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69" name="Text Box 33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0" name="Text Box 33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1" name="Text Box 33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2" name="Text Box 33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3" name="Text Box 33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4" name="Text Box 33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5" name="Text Box 33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6" name="Text Box 33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7" name="Text Box 33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8" name="Text Box 33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79" name="Text Box 33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0" name="Text Box 33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1" name="Text Box 33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2" name="Text Box 33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3" name="Text Box 34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4" name="Text Box 34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5" name="Text Box 34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6" name="Text Box 34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7" name="Text Box 34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8" name="Text Box 34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89" name="Text Box 34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0" name="Text Box 34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1" name="Text Box 34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2" name="Text Box 34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3" name="Text Box 34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4" name="Text Box 34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5" name="Text Box 34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6" name="Text Box 34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7" name="Text Box 34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8" name="Text Box 34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6999" name="Text Box 34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0" name="Text Box 34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1" name="Text Box 34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2" name="Text Box 34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3" name="Text Box 34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4" name="Text Box 34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5" name="Text Box 34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6" name="Text Box 34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7" name="Text Box 34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8" name="Text Box 34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09" name="Text Box 34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0" name="Text Box 34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1" name="Text Box 34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2" name="Text Box 34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3" name="Text Box 34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4" name="Text Box 34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5" name="Text Box 34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6" name="Text Box 34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7" name="Text Box 34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8" name="Text Box 34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19" name="Text Box 34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0" name="Text Box 34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1" name="Text Box 34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2" name="Text Box 34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3" name="Text Box 34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4" name="Text Box 34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5" name="Text Box 34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6" name="Text Box 34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7" name="Text Box 34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8" name="Text Box 34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29" name="Text Box 34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0" name="Text Box 34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1" name="Text Box 34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2" name="Text Box 34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3" name="Text Box 34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4" name="Text Box 34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5" name="Text Box 34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6" name="Text Box 34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7" name="Text Box 34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8" name="Text Box 34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39" name="Text Box 34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0" name="Text Box 34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1" name="Text Box 34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2" name="Text Box 34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3" name="Text Box 34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4" name="Text Box 34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5" name="Text Box 34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6" name="Text Box 34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7" name="Text Box 34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8" name="Text Box 34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49" name="Text Box 34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0" name="Text Box 34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1" name="Text Box 34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2" name="Text Box 34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3" name="Text Box 34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4" name="Text Box 34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5" name="Text Box 34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6" name="Text Box 34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7" name="Text Box 34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8" name="Text Box 34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59" name="Text Box 34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0" name="Text Box 34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1" name="Text Box 34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2" name="Text Box 34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3" name="Text Box 34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4" name="Text Box 34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5" name="Text Box 34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6" name="Text Box 34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7" name="Text Box 34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8" name="Text Box 34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69" name="Text Box 34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0" name="Text Box 34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1" name="Text Box 34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2" name="Text Box 34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3" name="Text Box 34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4" name="Text Box 34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5" name="Text Box 34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6" name="Text Box 34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7" name="Text Box 34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8" name="Text Box 34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79" name="Text Box 34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0" name="Text Box 34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1" name="Text Box 34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2" name="Text Box 34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3" name="Text Box 35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4" name="Text Box 35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5" name="Text Box 35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6" name="Text Box 35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7" name="Text Box 35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8" name="Text Box 35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89" name="Text Box 35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0" name="Text Box 35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1" name="Text Box 35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2" name="Text Box 35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3" name="Text Box 35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4" name="Text Box 35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5" name="Text Box 35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6" name="Text Box 35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7" name="Text Box 35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8" name="Text Box 35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099" name="Text Box 35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0" name="Text Box 35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1" name="Text Box 35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2" name="Text Box 35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3" name="Text Box 35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4" name="Text Box 35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5" name="Text Box 35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6" name="Text Box 35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7" name="Text Box 35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8" name="Text Box 35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09" name="Text Box 35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0" name="Text Box 35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1" name="Text Box 35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2" name="Text Box 35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3" name="Text Box 35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4" name="Text Box 35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5" name="Text Box 35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6" name="Text Box 35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7" name="Text Box 35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8" name="Text Box 35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19" name="Text Box 35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0" name="Text Box 35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1" name="Text Box 35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2" name="Text Box 35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3" name="Text Box 35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4" name="Text Box 35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5" name="Text Box 35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6" name="Text Box 35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7" name="Text Box 35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8" name="Text Box 35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29" name="Text Box 35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0" name="Text Box 35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1" name="Text Box 35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2" name="Text Box 35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3" name="Text Box 35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4" name="Text Box 35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5" name="Text Box 35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6" name="Text Box 35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7" name="Text Box 35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8" name="Text Box 35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39" name="Text Box 35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0" name="Text Box 35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1" name="Text Box 35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2" name="Text Box 35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3" name="Text Box 35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4" name="Text Box 35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5" name="Text Box 35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6" name="Text Box 35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7" name="Text Box 35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8" name="Text Box 35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49" name="Text Box 35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0" name="Text Box 35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1" name="Text Box 35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2" name="Text Box 35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3" name="Text Box 35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4" name="Text Box 35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5" name="Text Box 35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6" name="Text Box 35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7" name="Text Box 35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8" name="Text Box 35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59" name="Text Box 35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0" name="Text Box 35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1" name="Text Box 35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2" name="Text Box 35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3" name="Text Box 35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4" name="Text Box 35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5" name="Text Box 35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6" name="Text Box 35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7" name="Text Box 35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8" name="Text Box 35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69" name="Text Box 35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0" name="Text Box 35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1" name="Text Box 35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2" name="Text Box 35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3" name="Text Box 35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4" name="Text Box 35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5" name="Text Box 35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6" name="Text Box 35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7" name="Text Box 35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8" name="Text Box 35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79" name="Text Box 35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0" name="Text Box 35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1" name="Text Box 35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2" name="Text Box 35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3" name="Text Box 36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4" name="Text Box 36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5" name="Text Box 36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6" name="Text Box 36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7" name="Text Box 36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8" name="Text Box 36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89" name="Text Box 36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0" name="Text Box 36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1" name="Text Box 36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2" name="Text Box 36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3" name="Text Box 36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4" name="Text Box 36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5" name="Text Box 36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6" name="Text Box 36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7" name="Text Box 36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8" name="Text Box 36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199" name="Text Box 36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0" name="Text Box 36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1" name="Text Box 36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2" name="Text Box 36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3" name="Text Box 36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4" name="Text Box 36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5" name="Text Box 36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6" name="Text Box 36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7" name="Text Box 36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8" name="Text Box 36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09" name="Text Box 36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0" name="Text Box 36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1" name="Text Box 36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2" name="Text Box 36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3" name="Text Box 36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4" name="Text Box 36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5" name="Text Box 36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6" name="Text Box 36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7" name="Text Box 36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8" name="Text Box 36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19" name="Text Box 36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0" name="Text Box 36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1" name="Text Box 36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2" name="Text Box 36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3" name="Text Box 36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4" name="Text Box 36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5" name="Text Box 36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6" name="Text Box 36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7" name="Text Box 36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8" name="Text Box 36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29" name="Text Box 36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0" name="Text Box 36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1" name="Text Box 36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2" name="Text Box 36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3" name="Text Box 36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4" name="Text Box 36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5" name="Text Box 36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6" name="Text Box 36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7" name="Text Box 36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8" name="Text Box 36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39" name="Text Box 36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0" name="Text Box 36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1" name="Text Box 36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2" name="Text Box 36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3" name="Text Box 36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4" name="Text Box 36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5" name="Text Box 36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6" name="Text Box 36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7" name="Text Box 36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8" name="Text Box 36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49" name="Text Box 36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0" name="Text Box 36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1" name="Text Box 36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2" name="Text Box 36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3" name="Text Box 36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4" name="Text Box 36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5" name="Text Box 36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6" name="Text Box 36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7" name="Text Box 36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8" name="Text Box 36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59" name="Text Box 36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0" name="Text Box 36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1" name="Text Box 36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2" name="Text Box 36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3" name="Text Box 36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4" name="Text Box 36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5" name="Text Box 36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6" name="Text Box 36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7" name="Text Box 36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8" name="Text Box 36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69" name="Text Box 36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0" name="Text Box 36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1" name="Text Box 36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2" name="Text Box 36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3" name="Text Box 36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4" name="Text Box 36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5" name="Text Box 36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6" name="Text Box 36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7" name="Text Box 36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8" name="Text Box 36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79" name="Text Box 36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0" name="Text Box 36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1" name="Text Box 36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2" name="Text Box 36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3" name="Text Box 37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4" name="Text Box 37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5" name="Text Box 37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6" name="Text Box 37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7" name="Text Box 37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8" name="Text Box 37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89" name="Text Box 37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0" name="Text Box 37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1" name="Text Box 37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2" name="Text Box 37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3" name="Text Box 37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4" name="Text Box 37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5" name="Text Box 37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6" name="Text Box 37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7" name="Text Box 37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8" name="Text Box 37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299" name="Text Box 37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0" name="Text Box 37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1" name="Text Box 37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2" name="Text Box 37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3" name="Text Box 37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4" name="Text Box 37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5" name="Text Box 37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6" name="Text Box 37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7" name="Text Box 37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8" name="Text Box 37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09" name="Text Box 37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0" name="Text Box 37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1" name="Text Box 37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2" name="Text Box 37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3" name="Text Box 37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4" name="Text Box 37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5" name="Text Box 37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6" name="Text Box 37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7" name="Text Box 37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8" name="Text Box 37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19" name="Text Box 37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0" name="Text Box 37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1" name="Text Box 37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2" name="Text Box 37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3" name="Text Box 37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4" name="Text Box 37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5" name="Text Box 37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6" name="Text Box 37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7" name="Text Box 37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8" name="Text Box 37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29" name="Text Box 37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0" name="Text Box 37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1" name="Text Box 37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2" name="Text Box 37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3" name="Text Box 37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4" name="Text Box 37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5" name="Text Box 37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6" name="Text Box 37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7" name="Text Box 37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8" name="Text Box 37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39" name="Text Box 37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0" name="Text Box 37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1" name="Text Box 37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2" name="Text Box 37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3" name="Text Box 37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4" name="Text Box 37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5" name="Text Box 37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6" name="Text Box 37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7" name="Text Box 37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8" name="Text Box 37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49" name="Text Box 37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0" name="Text Box 37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1" name="Text Box 37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2" name="Text Box 37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3" name="Text Box 37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4" name="Text Box 37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5" name="Text Box 37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6" name="Text Box 37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7" name="Text Box 37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8" name="Text Box 37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59" name="Text Box 37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0" name="Text Box 37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1" name="Text Box 37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2" name="Text Box 37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3" name="Text Box 37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4" name="Text Box 37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5" name="Text Box 37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6" name="Text Box 37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7" name="Text Box 37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8" name="Text Box 37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69" name="Text Box 37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0" name="Text Box 37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1" name="Text Box 37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2" name="Text Box 37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3" name="Text Box 37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4" name="Text Box 37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5" name="Text Box 37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6" name="Text Box 37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7" name="Text Box 37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8" name="Text Box 37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79" name="Text Box 37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0" name="Text Box 37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1" name="Text Box 37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2" name="Text Box 37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3" name="Text Box 38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4" name="Text Box 38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5" name="Text Box 38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6" name="Text Box 38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7" name="Text Box 38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8" name="Text Box 38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89" name="Text Box 38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0" name="Text Box 38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1" name="Text Box 38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2" name="Text Box 38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3" name="Text Box 38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4" name="Text Box 38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5" name="Text Box 38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6" name="Text Box 38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7" name="Text Box 38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8" name="Text Box 38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399" name="Text Box 38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0" name="Text Box 38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1" name="Text Box 38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2" name="Text Box 38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3" name="Text Box 38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4" name="Text Box 38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5" name="Text Box 38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6" name="Text Box 38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7" name="Text Box 38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8" name="Text Box 38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09" name="Text Box 38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0" name="Text Box 38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1" name="Text Box 38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2" name="Text Box 38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3" name="Text Box 38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4" name="Text Box 38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5" name="Text Box 38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6" name="Text Box 38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7" name="Text Box 38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8" name="Text Box 38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19" name="Text Box 38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0" name="Text Box 38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1" name="Text Box 38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2" name="Text Box 38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3" name="Text Box 38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4" name="Text Box 38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5" name="Text Box 38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6" name="Text Box 38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7" name="Text Box 38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8" name="Text Box 38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29" name="Text Box 38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0" name="Text Box 38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1" name="Text Box 38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2" name="Text Box 38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3" name="Text Box 38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4" name="Text Box 38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5" name="Text Box 38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6" name="Text Box 38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7" name="Text Box 38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8" name="Text Box 38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39" name="Text Box 38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0" name="Text Box 38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1" name="Text Box 38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2" name="Text Box 38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3" name="Text Box 38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4" name="Text Box 38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5" name="Text Box 38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6" name="Text Box 38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7" name="Text Box 38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8" name="Text Box 38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49" name="Text Box 38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0" name="Text Box 38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1" name="Text Box 38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2" name="Text Box 38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3" name="Text Box 38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4" name="Text Box 38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5" name="Text Box 38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6" name="Text Box 38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7" name="Text Box 38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8" name="Text Box 38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59" name="Text Box 38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0" name="Text Box 38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1" name="Text Box 38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2" name="Text Box 38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3" name="Text Box 38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4" name="Text Box 38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5" name="Text Box 38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6" name="Text Box 38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7" name="Text Box 38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8" name="Text Box 38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69" name="Text Box 38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0" name="Text Box 38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1" name="Text Box 38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2" name="Text Box 38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3" name="Text Box 38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4" name="Text Box 38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5" name="Text Box 38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6" name="Text Box 38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7" name="Text Box 38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8" name="Text Box 38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79" name="Text Box 38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0" name="Text Box 38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1" name="Text Box 38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2" name="Text Box 38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3" name="Text Box 39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4" name="Text Box 39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5" name="Text Box 39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6" name="Text Box 39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7" name="Text Box 39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8" name="Text Box 39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89" name="Text Box 39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0" name="Text Box 39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1" name="Text Box 39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2" name="Text Box 39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3" name="Text Box 39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4" name="Text Box 39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5" name="Text Box 39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6" name="Text Box 39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7" name="Text Box 39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8" name="Text Box 39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499" name="Text Box 39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0" name="Text Box 39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1" name="Text Box 39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2" name="Text Box 39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3" name="Text Box 39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4" name="Text Box 39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5" name="Text Box 39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6" name="Text Box 39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7" name="Text Box 39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8" name="Text Box 39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09" name="Text Box 39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0" name="Text Box 39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1" name="Text Box 39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2" name="Text Box 39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3" name="Text Box 39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4" name="Text Box 39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5" name="Text Box 39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6" name="Text Box 39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7" name="Text Box 39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8" name="Text Box 39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19" name="Text Box 39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0" name="Text Box 39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1" name="Text Box 39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2" name="Text Box 39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3" name="Text Box 39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4" name="Text Box 39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5" name="Text Box 39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6" name="Text Box 39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7" name="Text Box 39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8" name="Text Box 39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29" name="Text Box 39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0" name="Text Box 39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1" name="Text Box 39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2" name="Text Box 39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3" name="Text Box 39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4" name="Text Box 39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5" name="Text Box 39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6" name="Text Box 39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7" name="Text Box 39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8" name="Text Box 39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39" name="Text Box 39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0" name="Text Box 39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1" name="Text Box 39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2" name="Text Box 39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3" name="Text Box 39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4" name="Text Box 39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5" name="Text Box 39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6" name="Text Box 39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7" name="Text Box 39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8" name="Text Box 39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49" name="Text Box 39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0" name="Text Box 39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1" name="Text Box 39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2" name="Text Box 39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3" name="Text Box 39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4" name="Text Box 39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5" name="Text Box 39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6" name="Text Box 39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7" name="Text Box 39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8" name="Text Box 39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59" name="Text Box 39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0" name="Text Box 39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1" name="Text Box 39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2" name="Text Box 39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3" name="Text Box 39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4" name="Text Box 39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5" name="Text Box 39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6" name="Text Box 39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7" name="Text Box 39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8" name="Text Box 39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69" name="Text Box 39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0" name="Text Box 39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1" name="Text Box 39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2" name="Text Box 39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3" name="Text Box 39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4" name="Text Box 39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5" name="Text Box 39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6" name="Text Box 39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7" name="Text Box 39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8" name="Text Box 39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79" name="Text Box 39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0" name="Text Box 39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1" name="Text Box 39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2" name="Text Box 39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3" name="Text Box 40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4" name="Text Box 40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5" name="Text Box 40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6" name="Text Box 40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7" name="Text Box 40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8" name="Text Box 40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89" name="Text Box 40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0" name="Text Box 40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1" name="Text Box 40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2" name="Text Box 40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3" name="Text Box 40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4" name="Text Box 40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5" name="Text Box 40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6" name="Text Box 40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7" name="Text Box 40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8" name="Text Box 40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599" name="Text Box 40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0" name="Text Box 40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1" name="Text Box 40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2" name="Text Box 40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3" name="Text Box 40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4" name="Text Box 40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5" name="Text Box 40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6" name="Text Box 40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7" name="Text Box 40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8" name="Text Box 40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09" name="Text Box 40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0" name="Text Box 40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1" name="Text Box 40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2" name="Text Box 40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3" name="Text Box 40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4" name="Text Box 40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5" name="Text Box 40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6" name="Text Box 40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7" name="Text Box 40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8" name="Text Box 40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19" name="Text Box 40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0" name="Text Box 40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1" name="Text Box 40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2" name="Text Box 40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3" name="Text Box 40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4" name="Text Box 40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5" name="Text Box 40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6" name="Text Box 40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7" name="Text Box 40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8" name="Text Box 40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29" name="Text Box 40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0" name="Text Box 40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1" name="Text Box 40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2" name="Text Box 40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3" name="Text Box 40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4" name="Text Box 40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5" name="Text Box 40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6" name="Text Box 40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7" name="Text Box 40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8" name="Text Box 40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39" name="Text Box 40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0" name="Text Box 40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1" name="Text Box 40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2" name="Text Box 40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3" name="Text Box 40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4" name="Text Box 40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5" name="Text Box 40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6" name="Text Box 40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7" name="Text Box 40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8" name="Text Box 40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49" name="Text Box 40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0" name="Text Box 40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1" name="Text Box 40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2" name="Text Box 40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3" name="Text Box 40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4" name="Text Box 40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5" name="Text Box 40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6" name="Text Box 40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7" name="Text Box 40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8" name="Text Box 40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59" name="Text Box 40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0" name="Text Box 40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1" name="Text Box 40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2" name="Text Box 40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3" name="Text Box 40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4" name="Text Box 40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5" name="Text Box 40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6" name="Text Box 40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7" name="Text Box 40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8" name="Text Box 40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69" name="Text Box 40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0" name="Text Box 40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1" name="Text Box 40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2" name="Text Box 40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3" name="Text Box 40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4" name="Text Box 40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5" name="Text Box 40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6" name="Text Box 40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7" name="Text Box 40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8" name="Text Box 40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79" name="Text Box 40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0" name="Text Box 40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1" name="Text Box 40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2" name="Text Box 40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3" name="Text Box 41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4" name="Text Box 41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5" name="Text Box 41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6" name="Text Box 41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7" name="Text Box 41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8" name="Text Box 41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89" name="Text Box 41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0" name="Text Box 41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1" name="Text Box 41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2" name="Text Box 41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3" name="Text Box 41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4" name="Text Box 41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5" name="Text Box 41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6" name="Text Box 41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7" name="Text Box 41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8" name="Text Box 41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699" name="Text Box 41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0" name="Text Box 41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1" name="Text Box 41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2" name="Text Box 41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3" name="Text Box 41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4" name="Text Box 41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5" name="Text Box 41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6" name="Text Box 41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7" name="Text Box 41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8" name="Text Box 41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09" name="Text Box 41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0" name="Text Box 41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1" name="Text Box 41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2" name="Text Box 41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3" name="Text Box 41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4" name="Text Box 41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5" name="Text Box 41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6" name="Text Box 41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7" name="Text Box 41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8" name="Text Box 41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19" name="Text Box 41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0" name="Text Box 41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1" name="Text Box 41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2" name="Text Box 41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3" name="Text Box 41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4" name="Text Box 41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5" name="Text Box 41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6" name="Text Box 41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7" name="Text Box 41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8" name="Text Box 41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29" name="Text Box 41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0" name="Text Box 41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1" name="Text Box 41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2" name="Text Box 41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3" name="Text Box 41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4" name="Text Box 41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5" name="Text Box 41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6" name="Text Box 41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7" name="Text Box 41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8" name="Text Box 41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39" name="Text Box 41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0" name="Text Box 41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1" name="Text Box 41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2" name="Text Box 41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3" name="Text Box 41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4" name="Text Box 41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5" name="Text Box 41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6" name="Text Box 41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7" name="Text Box 41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8" name="Text Box 41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49" name="Text Box 41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0" name="Text Box 41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1" name="Text Box 41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2" name="Text Box 41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3" name="Text Box 41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4" name="Text Box 41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5" name="Text Box 41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6" name="Text Box 41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7" name="Text Box 41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8" name="Text Box 41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59" name="Text Box 41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0" name="Text Box 41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1" name="Text Box 41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2" name="Text Box 41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3" name="Text Box 41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4" name="Text Box 41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5" name="Text Box 41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6" name="Text Box 41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7" name="Text Box 41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8" name="Text Box 41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69" name="Text Box 41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0" name="Text Box 41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1" name="Text Box 41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2" name="Text Box 41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3" name="Text Box 41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4" name="Text Box 41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5" name="Text Box 41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6" name="Text Box 41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7" name="Text Box 41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8" name="Text Box 41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79" name="Text Box 41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0" name="Text Box 41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1" name="Text Box 41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2" name="Text Box 41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3" name="Text Box 42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4" name="Text Box 42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5" name="Text Box 42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6" name="Text Box 42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7" name="Text Box 42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8" name="Text Box 42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89" name="Text Box 42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0" name="Text Box 42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1" name="Text Box 42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2" name="Text Box 42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3" name="Text Box 42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4" name="Text Box 42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5" name="Text Box 42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6" name="Text Box 42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7" name="Text Box 42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8" name="Text Box 42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799" name="Text Box 42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0" name="Text Box 42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1" name="Text Box 42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2" name="Text Box 42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3" name="Text Box 42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4" name="Text Box 42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5" name="Text Box 42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6" name="Text Box 42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7" name="Text Box 42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8" name="Text Box 42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09" name="Text Box 42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0" name="Text Box 42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1" name="Text Box 42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2" name="Text Box 42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3" name="Text Box 42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4" name="Text Box 42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5" name="Text Box 42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6" name="Text Box 42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7" name="Text Box 42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8" name="Text Box 42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19" name="Text Box 42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0" name="Text Box 42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1" name="Text Box 42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2" name="Text Box 42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3" name="Text Box 42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4" name="Text Box 42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5" name="Text Box 42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6" name="Text Box 42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7" name="Text Box 42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8" name="Text Box 42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29" name="Text Box 42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0" name="Text Box 42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1" name="Text Box 42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2" name="Text Box 42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3" name="Text Box 42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4" name="Text Box 42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5" name="Text Box 42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6" name="Text Box 42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7" name="Text Box 42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8" name="Text Box 42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39" name="Text Box 42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0" name="Text Box 42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1" name="Text Box 42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2" name="Text Box 42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3" name="Text Box 42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4" name="Text Box 42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5" name="Text Box 42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6" name="Text Box 42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7" name="Text Box 42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8" name="Text Box 42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49" name="Text Box 42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0" name="Text Box 42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1" name="Text Box 42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2" name="Text Box 42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3" name="Text Box 42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4" name="Text Box 42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5" name="Text Box 42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6" name="Text Box 42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7" name="Text Box 42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8" name="Text Box 42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59" name="Text Box 42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0" name="Text Box 42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1" name="Text Box 42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2" name="Text Box 42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3" name="Text Box 42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4" name="Text Box 42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5" name="Text Box 42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6" name="Text Box 42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7" name="Text Box 42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8" name="Text Box 42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69" name="Text Box 42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0" name="Text Box 42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1" name="Text Box 42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2" name="Text Box 42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3" name="Text Box 42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4" name="Text Box 42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5" name="Text Box 42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6" name="Text Box 42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7" name="Text Box 42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8" name="Text Box 42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79" name="Text Box 42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0" name="Text Box 42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1" name="Text Box 42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2" name="Text Box 42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3" name="Text Box 43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4" name="Text Box 43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5" name="Text Box 43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6" name="Text Box 43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7" name="Text Box 43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8" name="Text Box 43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89" name="Text Box 43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0" name="Text Box 43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1" name="Text Box 43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2" name="Text Box 43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3" name="Text Box 43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4" name="Text Box 43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5" name="Text Box 43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6" name="Text Box 43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7" name="Text Box 43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8" name="Text Box 43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899" name="Text Box 43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0" name="Text Box 43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1" name="Text Box 43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2" name="Text Box 43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3" name="Text Box 43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4" name="Text Box 43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5" name="Text Box 43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6" name="Text Box 43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7" name="Text Box 43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8" name="Text Box 43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09" name="Text Box 43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0" name="Text Box 43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1" name="Text Box 43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2" name="Text Box 43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3" name="Text Box 43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4" name="Text Box 43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5" name="Text Box 43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6" name="Text Box 43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7" name="Text Box 43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8" name="Text Box 43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19" name="Text Box 43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0" name="Text Box 43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1" name="Text Box 43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2" name="Text Box 43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3" name="Text Box 43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4" name="Text Box 43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5" name="Text Box 43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6" name="Text Box 43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7" name="Text Box 43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8" name="Text Box 43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29" name="Text Box 43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0" name="Text Box 43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1" name="Text Box 43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2" name="Text Box 43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3" name="Text Box 43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4" name="Text Box 43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5" name="Text Box 43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6" name="Text Box 43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7" name="Text Box 43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8" name="Text Box 43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39" name="Text Box 43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0" name="Text Box 43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1" name="Text Box 43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2" name="Text Box 43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3" name="Text Box 43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4" name="Text Box 43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5" name="Text Box 43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6" name="Text Box 43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7" name="Text Box 43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8" name="Text Box 43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49" name="Text Box 43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0" name="Text Box 43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1" name="Text Box 43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2" name="Text Box 43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3" name="Text Box 43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4" name="Text Box 43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5" name="Text Box 43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6" name="Text Box 43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7" name="Text Box 43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8" name="Text Box 43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59" name="Text Box 43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0" name="Text Box 43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1" name="Text Box 43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2" name="Text Box 43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3" name="Text Box 43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4" name="Text Box 43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5" name="Text Box 43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6" name="Text Box 43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7" name="Text Box 43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8" name="Text Box 43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69" name="Text Box 43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0" name="Text Box 43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1" name="Text Box 43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2" name="Text Box 43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3" name="Text Box 43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4" name="Text Box 43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5" name="Text Box 43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6" name="Text Box 43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7" name="Text Box 43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8" name="Text Box 43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79" name="Text Box 43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0" name="Text Box 43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1" name="Text Box 43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2" name="Text Box 43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3" name="Text Box 44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4" name="Text Box 44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5" name="Text Box 44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6" name="Text Box 44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7" name="Text Box 44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8" name="Text Box 44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89" name="Text Box 44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0" name="Text Box 44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1" name="Text Box 44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2" name="Text Box 44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3" name="Text Box 44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4" name="Text Box 44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5" name="Text Box 44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6" name="Text Box 44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7" name="Text Box 44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8" name="Text Box 44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7999" name="Text Box 44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0" name="Text Box 44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1" name="Text Box 44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2" name="Text Box 44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3" name="Text Box 44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4" name="Text Box 44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5" name="Text Box 44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6" name="Text Box 44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7" name="Text Box 44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8" name="Text Box 44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09" name="Text Box 44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0" name="Text Box 44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1" name="Text Box 44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2" name="Text Box 44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3" name="Text Box 44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4" name="Text Box 44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5" name="Text Box 44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6" name="Text Box 44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7" name="Text Box 44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8" name="Text Box 44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19" name="Text Box 44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0" name="Text Box 44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1" name="Text Box 44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2" name="Text Box 44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3" name="Text Box 44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4" name="Text Box 44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5" name="Text Box 44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6" name="Text Box 44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7" name="Text Box 44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8" name="Text Box 44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29" name="Text Box 44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0" name="Text Box 44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1" name="Text Box 44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2" name="Text Box 44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3" name="Text Box 44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4" name="Text Box 44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5" name="Text Box 44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6" name="Text Box 44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7" name="Text Box 44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8" name="Text Box 44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39" name="Text Box 44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0" name="Text Box 44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1" name="Text Box 44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2" name="Text Box 44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3" name="Text Box 44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4" name="Text Box 44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5" name="Text Box 44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6" name="Text Box 44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7" name="Text Box 44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8" name="Text Box 44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49" name="Text Box 44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0" name="Text Box 44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1" name="Text Box 44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2" name="Text Box 44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3" name="Text Box 44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4" name="Text Box 44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5" name="Text Box 44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6" name="Text Box 44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7" name="Text Box 44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8" name="Text Box 44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59" name="Text Box 44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0" name="Text Box 44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1" name="Text Box 44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2" name="Text Box 44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3" name="Text Box 44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4" name="Text Box 44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5" name="Text Box 44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6" name="Text Box 44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7" name="Text Box 44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8" name="Text Box 44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69" name="Text Box 44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0" name="Text Box 44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1" name="Text Box 44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2" name="Text Box 44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3" name="Text Box 44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4" name="Text Box 44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5" name="Text Box 44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6" name="Text Box 44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7" name="Text Box 44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8" name="Text Box 44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79" name="Text Box 44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0" name="Text Box 44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1" name="Text Box 44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2" name="Text Box 44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3" name="Text Box 45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4" name="Text Box 45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5" name="Text Box 45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6" name="Text Box 45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7" name="Text Box 45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8" name="Text Box 45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89" name="Text Box 45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0" name="Text Box 45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1" name="Text Box 45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2" name="Text Box 45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3" name="Text Box 45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4" name="Text Box 45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5" name="Text Box 45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6" name="Text Box 45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7" name="Text Box 45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8" name="Text Box 45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099" name="Text Box 45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0" name="Text Box 45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1" name="Text Box 45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2" name="Text Box 45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3" name="Text Box 45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4" name="Text Box 45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5" name="Text Box 45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6" name="Text Box 45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7" name="Text Box 45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8" name="Text Box 45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09" name="Text Box 45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0" name="Text Box 45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1" name="Text Box 45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2" name="Text Box 45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3" name="Text Box 45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4" name="Text Box 45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5" name="Text Box 45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6" name="Text Box 45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7" name="Text Box 45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8" name="Text Box 45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19" name="Text Box 45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0" name="Text Box 45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1" name="Text Box 45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2" name="Text Box 45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3" name="Text Box 45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4" name="Text Box 45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5" name="Text Box 45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6" name="Text Box 45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7" name="Text Box 45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8" name="Text Box 45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29" name="Text Box 45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0" name="Text Box 45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1" name="Text Box 45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2" name="Text Box 45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3" name="Text Box 45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4" name="Text Box 45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5" name="Text Box 45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6" name="Text Box 45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7" name="Text Box 45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8" name="Text Box 45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39" name="Text Box 45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0" name="Text Box 45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1" name="Text Box 45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2" name="Text Box 45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3" name="Text Box 45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4" name="Text Box 45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5" name="Text Box 45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6" name="Text Box 45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7" name="Text Box 45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8" name="Text Box 45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49" name="Text Box 45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0" name="Text Box 45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1" name="Text Box 45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2" name="Text Box 45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3" name="Text Box 45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4" name="Text Box 45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5" name="Text Box 45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6" name="Text Box 45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7" name="Text Box 45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8" name="Text Box 45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59" name="Text Box 45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0" name="Text Box 45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1" name="Text Box 45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2" name="Text Box 45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3" name="Text Box 45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4" name="Text Box 45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5" name="Text Box 45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6" name="Text Box 45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7" name="Text Box 45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8" name="Text Box 45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69" name="Text Box 45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0" name="Text Box 45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1" name="Text Box 45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2" name="Text Box 45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3" name="Text Box 45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4" name="Text Box 45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5" name="Text Box 45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6" name="Text Box 45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7" name="Text Box 45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8" name="Text Box 45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79" name="Text Box 45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0" name="Text Box 45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1" name="Text Box 45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2" name="Text Box 45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3" name="Text Box 46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4" name="Text Box 46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5" name="Text Box 46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6" name="Text Box 46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7" name="Text Box 46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8" name="Text Box 46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89" name="Text Box 46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0" name="Text Box 46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1" name="Text Box 46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2" name="Text Box 46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3" name="Text Box 46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4" name="Text Box 46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5" name="Text Box 46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6" name="Text Box 46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7" name="Text Box 46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8" name="Text Box 46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199" name="Text Box 46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0" name="Text Box 46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1" name="Text Box 46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2" name="Text Box 46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3" name="Text Box 46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4" name="Text Box 46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5" name="Text Box 46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6" name="Text Box 46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7" name="Text Box 46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8" name="Text Box 46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09" name="Text Box 46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0" name="Text Box 46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1" name="Text Box 46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2" name="Text Box 46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3" name="Text Box 46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4" name="Text Box 46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5" name="Text Box 46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6" name="Text Box 46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7" name="Text Box 46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8" name="Text Box 46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19" name="Text Box 46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0" name="Text Box 46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1" name="Text Box 46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2" name="Text Box 46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3" name="Text Box 46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4" name="Text Box 46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5" name="Text Box 46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6" name="Text Box 46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7" name="Text Box 46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8" name="Text Box 46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29" name="Text Box 46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0" name="Text Box 46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1" name="Text Box 46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2" name="Text Box 46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3" name="Text Box 46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4" name="Text Box 46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5" name="Text Box 46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6" name="Text Box 46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7" name="Text Box 46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8" name="Text Box 46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39" name="Text Box 46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0" name="Text Box 46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1" name="Text Box 46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2" name="Text Box 46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3" name="Text Box 46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4" name="Text Box 46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5" name="Text Box 46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6" name="Text Box 46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7" name="Text Box 46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8" name="Text Box 46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49" name="Text Box 46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0" name="Text Box 46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1" name="Text Box 46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2" name="Text Box 46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3" name="Text Box 46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4" name="Text Box 46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5" name="Text Box 46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6" name="Text Box 46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7" name="Text Box 46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8" name="Text Box 46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59" name="Text Box 46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0" name="Text Box 46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1" name="Text Box 46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2" name="Text Box 46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3" name="Text Box 46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4" name="Text Box 46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5" name="Text Box 46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6" name="Text Box 46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7" name="Text Box 46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8" name="Text Box 46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69" name="Text Box 46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0" name="Text Box 46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1" name="Text Box 46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2" name="Text Box 46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3" name="Text Box 46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4" name="Text Box 46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5" name="Text Box 46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6" name="Text Box 46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7" name="Text Box 46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8" name="Text Box 46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79" name="Text Box 46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0" name="Text Box 46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1" name="Text Box 46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2" name="Text Box 46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3" name="Text Box 47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4" name="Text Box 47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5" name="Text Box 47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6" name="Text Box 47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7" name="Text Box 47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8" name="Text Box 47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89" name="Text Box 47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0" name="Text Box 47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1" name="Text Box 47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2" name="Text Box 47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3" name="Text Box 47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4" name="Text Box 47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5" name="Text Box 47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6" name="Text Box 47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7" name="Text Box 47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8" name="Text Box 47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299" name="Text Box 47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0" name="Text Box 47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1" name="Text Box 47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2" name="Text Box 47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3" name="Text Box 47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4" name="Text Box 47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5" name="Text Box 47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6" name="Text Box 47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7" name="Text Box 47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8" name="Text Box 47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09" name="Text Box 47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0" name="Text Box 47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1" name="Text Box 47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2" name="Text Box 47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3" name="Text Box 47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4" name="Text Box 47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5" name="Text Box 47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6" name="Text Box 47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7" name="Text Box 47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8" name="Text Box 47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19" name="Text Box 47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0" name="Text Box 47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1" name="Text Box 47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2" name="Text Box 47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3" name="Text Box 47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4" name="Text Box 47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5" name="Text Box 47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6" name="Text Box 47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7" name="Text Box 47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8" name="Text Box 47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29" name="Text Box 47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0" name="Text Box 47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1" name="Text Box 47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2" name="Text Box 47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3" name="Text Box 47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4" name="Text Box 47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5" name="Text Box 47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6" name="Text Box 47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7" name="Text Box 47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8" name="Text Box 47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39" name="Text Box 47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0" name="Text Box 47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1" name="Text Box 47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2" name="Text Box 47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3" name="Text Box 47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4" name="Text Box 47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5" name="Text Box 47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6" name="Text Box 47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7" name="Text Box 47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8" name="Text Box 47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49" name="Text Box 47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0" name="Text Box 47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1" name="Text Box 47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2" name="Text Box 47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3" name="Text Box 47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4" name="Text Box 47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5" name="Text Box 47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6" name="Text Box 47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7" name="Text Box 47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8" name="Text Box 47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59" name="Text Box 47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0" name="Text Box 47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1" name="Text Box 47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2" name="Text Box 47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3" name="Text Box 47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4" name="Text Box 47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5" name="Text Box 47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6" name="Text Box 47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7" name="Text Box 47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8" name="Text Box 47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69" name="Text Box 47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0" name="Text Box 47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1" name="Text Box 47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2" name="Text Box 47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3" name="Text Box 47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4" name="Text Box 47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5" name="Text Box 47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6" name="Text Box 47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7" name="Text Box 47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8" name="Text Box 47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79" name="Text Box 47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0" name="Text Box 47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1" name="Text Box 47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2" name="Text Box 47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3" name="Text Box 48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4" name="Text Box 48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5" name="Text Box 48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6" name="Text Box 48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7" name="Text Box 48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8" name="Text Box 48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89" name="Text Box 48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0" name="Text Box 48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1" name="Text Box 48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2" name="Text Box 48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3" name="Text Box 48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4" name="Text Box 48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5" name="Text Box 48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6" name="Text Box 48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7" name="Text Box 48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8" name="Text Box 48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399" name="Text Box 48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0" name="Text Box 48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1" name="Text Box 48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2" name="Text Box 48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3" name="Text Box 48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4" name="Text Box 48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5" name="Text Box 48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6" name="Text Box 48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7" name="Text Box 48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8" name="Text Box 48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09" name="Text Box 48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0" name="Text Box 48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1" name="Text Box 48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2" name="Text Box 48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3" name="Text Box 48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4" name="Text Box 48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5" name="Text Box 48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6" name="Text Box 48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7" name="Text Box 48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8" name="Text Box 48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19" name="Text Box 48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0" name="Text Box 48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1" name="Text Box 48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2" name="Text Box 48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3" name="Text Box 48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4" name="Text Box 48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5" name="Text Box 48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6" name="Text Box 48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7" name="Text Box 48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8" name="Text Box 48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29" name="Text Box 48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0" name="Text Box 48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1" name="Text Box 48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2" name="Text Box 48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3" name="Text Box 48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4" name="Text Box 48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5" name="Text Box 48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6" name="Text Box 48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7" name="Text Box 48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8" name="Text Box 48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39" name="Text Box 48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0" name="Text Box 48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1" name="Text Box 48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2" name="Text Box 48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3" name="Text Box 48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4" name="Text Box 48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5" name="Text Box 48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6" name="Text Box 48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7" name="Text Box 48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8" name="Text Box 48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49" name="Text Box 48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0" name="Text Box 48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1" name="Text Box 48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2" name="Text Box 48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3" name="Text Box 48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4" name="Text Box 48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5" name="Text Box 48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6" name="Text Box 48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7" name="Text Box 48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8" name="Text Box 48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59" name="Text Box 48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0" name="Text Box 48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1" name="Text Box 48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2" name="Text Box 48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3" name="Text Box 48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4" name="Text Box 48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5" name="Text Box 48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6" name="Text Box 48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7" name="Text Box 48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8" name="Text Box 48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69" name="Text Box 48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0" name="Text Box 48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1" name="Text Box 48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2" name="Text Box 48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3" name="Text Box 48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4" name="Text Box 48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5" name="Text Box 48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6" name="Text Box 48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7" name="Text Box 48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8" name="Text Box 48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79" name="Text Box 48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0" name="Text Box 48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1" name="Text Box 48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2" name="Text Box 48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3" name="Text Box 49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4" name="Text Box 49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5" name="Text Box 49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6" name="Text Box 49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7" name="Text Box 49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8" name="Text Box 49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89" name="Text Box 49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0" name="Text Box 49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1" name="Text Box 49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2" name="Text Box 49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3" name="Text Box 49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4" name="Text Box 49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5" name="Text Box 49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6" name="Text Box 49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7" name="Text Box 49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8" name="Text Box 49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499" name="Text Box 49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0" name="Text Box 49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1" name="Text Box 49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2" name="Text Box 49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3" name="Text Box 49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4" name="Text Box 49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5" name="Text Box 49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6" name="Text Box 49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7" name="Text Box 49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8" name="Text Box 49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09" name="Text Box 49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0" name="Text Box 49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1" name="Text Box 49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2" name="Text Box 49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3" name="Text Box 49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4" name="Text Box 49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5" name="Text Box 49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6" name="Text Box 49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7" name="Text Box 49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8" name="Text Box 49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19" name="Text Box 49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0" name="Text Box 49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1" name="Text Box 49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2" name="Text Box 49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3" name="Text Box 49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4" name="Text Box 49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5" name="Text Box 49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6" name="Text Box 49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7" name="Text Box 49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8" name="Text Box 49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29" name="Text Box 49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0" name="Text Box 49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1" name="Text Box 49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2" name="Text Box 49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3" name="Text Box 49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4" name="Text Box 49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5" name="Text Box 49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6" name="Text Box 49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7" name="Text Box 49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8" name="Text Box 49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39" name="Text Box 49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0" name="Text Box 49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1" name="Text Box 49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2" name="Text Box 49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3" name="Text Box 49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4" name="Text Box 49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5" name="Text Box 49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6" name="Text Box 49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7" name="Text Box 49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8" name="Text Box 49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49" name="Text Box 49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0" name="Text Box 49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1" name="Text Box 49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2" name="Text Box 49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3" name="Text Box 49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4" name="Text Box 49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5" name="Text Box 49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6" name="Text Box 49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7" name="Text Box 49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8" name="Text Box 49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59" name="Text Box 49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0" name="Text Box 49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1" name="Text Box 49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2" name="Text Box 49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3" name="Text Box 49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4" name="Text Box 49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5" name="Text Box 49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6" name="Text Box 49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7" name="Text Box 49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8" name="Text Box 49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69" name="Text Box 49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0" name="Text Box 49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1" name="Text Box 49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2" name="Text Box 49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3" name="Text Box 49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4" name="Text Box 49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5" name="Text Box 49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6" name="Text Box 49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7" name="Text Box 49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8" name="Text Box 49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79" name="Text Box 49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0" name="Text Box 49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1" name="Text Box 49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2" name="Text Box 49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3" name="Text Box 50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4" name="Text Box 50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5" name="Text Box 50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6" name="Text Box 50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7" name="Text Box 50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8" name="Text Box 50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89" name="Text Box 50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0" name="Text Box 50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1" name="Text Box 50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2" name="Text Box 50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3" name="Text Box 50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4" name="Text Box 50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5" name="Text Box 50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6" name="Text Box 50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7" name="Text Box 50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8" name="Text Box 50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599" name="Text Box 50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0" name="Text Box 50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1" name="Text Box 50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2" name="Text Box 50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3" name="Text Box 50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4" name="Text Box 50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5" name="Text Box 50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6" name="Text Box 50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7" name="Text Box 50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8" name="Text Box 50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09" name="Text Box 50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0" name="Text Box 50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1" name="Text Box 50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2" name="Text Box 50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3" name="Text Box 50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4" name="Text Box 50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5" name="Text Box 50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6" name="Text Box 50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7" name="Text Box 50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8" name="Text Box 50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19" name="Text Box 50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0" name="Text Box 50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1" name="Text Box 50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2" name="Text Box 50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3" name="Text Box 50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4" name="Text Box 50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5" name="Text Box 50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6" name="Text Box 50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7" name="Text Box 50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8" name="Text Box 50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29" name="Text Box 50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0" name="Text Box 50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1" name="Text Box 50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2" name="Text Box 50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3" name="Text Box 50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4" name="Text Box 50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5" name="Text Box 50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6" name="Text Box 50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7" name="Text Box 50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8" name="Text Box 50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39" name="Text Box 50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0" name="Text Box 50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1" name="Text Box 50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2" name="Text Box 50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3" name="Text Box 50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4" name="Text Box 50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5" name="Text Box 50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6" name="Text Box 50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7" name="Text Box 50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8" name="Text Box 50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49" name="Text Box 50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0" name="Text Box 50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1" name="Text Box 50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2" name="Text Box 50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3" name="Text Box 50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4" name="Text Box 50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5" name="Text Box 50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6" name="Text Box 50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7" name="Text Box 50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8" name="Text Box 50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59" name="Text Box 50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0" name="Text Box 50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1" name="Text Box 50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2" name="Text Box 50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3" name="Text Box 50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4" name="Text Box 50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5" name="Text Box 50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6" name="Text Box 50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7" name="Text Box 50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8" name="Text Box 50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69" name="Text Box 50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0" name="Text Box 50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1" name="Text Box 50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2" name="Text Box 50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3" name="Text Box 50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4" name="Text Box 50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5" name="Text Box 50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6" name="Text Box 50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7" name="Text Box 50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8" name="Text Box 50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79" name="Text Box 50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0" name="Text Box 50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1" name="Text Box 50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2" name="Text Box 50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3" name="Text Box 51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4" name="Text Box 51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5" name="Text Box 51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6" name="Text Box 51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7" name="Text Box 51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8" name="Text Box 51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89" name="Text Box 51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0" name="Text Box 51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1" name="Text Box 51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2" name="Text Box 51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3" name="Text Box 51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4" name="Text Box 51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5" name="Text Box 51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6" name="Text Box 51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7" name="Text Box 51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8" name="Text Box 51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699" name="Text Box 51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0" name="Text Box 51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1" name="Text Box 51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2" name="Text Box 51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3" name="Text Box 51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4" name="Text Box 51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5" name="Text Box 51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6" name="Text Box 51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7" name="Text Box 51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8" name="Text Box 51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09" name="Text Box 51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0" name="Text Box 51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1" name="Text Box 51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2" name="Text Box 51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3" name="Text Box 51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4" name="Text Box 51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5" name="Text Box 51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6" name="Text Box 51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7" name="Text Box 51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8" name="Text Box 51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19" name="Text Box 51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0" name="Text Box 51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1" name="Text Box 51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2" name="Text Box 51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3" name="Text Box 51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4" name="Text Box 51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5" name="Text Box 51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6" name="Text Box 51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7" name="Text Box 51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8" name="Text Box 51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29" name="Text Box 51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0" name="Text Box 51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1" name="Text Box 51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2" name="Text Box 51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3" name="Text Box 51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4" name="Text Box 51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5" name="Text Box 51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6" name="Text Box 51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7" name="Text Box 51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8" name="Text Box 51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39" name="Text Box 51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0" name="Text Box 51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1" name="Text Box 51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2" name="Text Box 51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3" name="Text Box 51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4" name="Text Box 51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5" name="Text Box 51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6" name="Text Box 51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7" name="Text Box 51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8" name="Text Box 51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49" name="Text Box 51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0" name="Text Box 51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1" name="Text Box 51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2" name="Text Box 51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3" name="Text Box 51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4" name="Text Box 51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5" name="Text Box 51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6" name="Text Box 51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7" name="Text Box 51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8" name="Text Box 51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59" name="Text Box 51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0" name="Text Box 51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1" name="Text Box 51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2" name="Text Box 51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3" name="Text Box 51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4" name="Text Box 51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5" name="Text Box 51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6" name="Text Box 51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7" name="Text Box 51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8" name="Text Box 51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69" name="Text Box 51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0" name="Text Box 51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1" name="Text Box 51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2" name="Text Box 51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3" name="Text Box 51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4" name="Text Box 51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5" name="Text Box 51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6" name="Text Box 51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7" name="Text Box 51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8" name="Text Box 51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79" name="Text Box 51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0" name="Text Box 51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1" name="Text Box 51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2" name="Text Box 51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3" name="Text Box 52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4" name="Text Box 52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5" name="Text Box 52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6" name="Text Box 52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7" name="Text Box 52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8" name="Text Box 52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89" name="Text Box 52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0" name="Text Box 52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1" name="Text Box 52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2" name="Text Box 52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3" name="Text Box 52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4" name="Text Box 52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5" name="Text Box 52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6" name="Text Box 52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7" name="Text Box 52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8" name="Text Box 52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799" name="Text Box 52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0" name="Text Box 52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1" name="Text Box 52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2" name="Text Box 52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3" name="Text Box 52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4" name="Text Box 52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5" name="Text Box 52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6" name="Text Box 52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7" name="Text Box 52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8" name="Text Box 52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09" name="Text Box 52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0" name="Text Box 52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1" name="Text Box 52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2" name="Text Box 52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3" name="Text Box 52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4" name="Text Box 52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5" name="Text Box 52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6" name="Text Box 52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7" name="Text Box 52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8" name="Text Box 52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19" name="Text Box 52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0" name="Text Box 52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1" name="Text Box 52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2" name="Text Box 52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3" name="Text Box 52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4" name="Text Box 52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5" name="Text Box 52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6" name="Text Box 52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7" name="Text Box 52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8" name="Text Box 52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29" name="Text Box 52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0" name="Text Box 52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1" name="Text Box 52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2" name="Text Box 52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3" name="Text Box 52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4" name="Text Box 52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5" name="Text Box 52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6" name="Text Box 52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7" name="Text Box 52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8" name="Text Box 52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39" name="Text Box 52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0" name="Text Box 52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1" name="Text Box 52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2" name="Text Box 52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3" name="Text Box 52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4" name="Text Box 52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5" name="Text Box 52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6" name="Text Box 52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7" name="Text Box 52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8" name="Text Box 52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49" name="Text Box 52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0" name="Text Box 52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1" name="Text Box 52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2" name="Text Box 52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3" name="Text Box 52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4" name="Text Box 52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5" name="Text Box 52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6" name="Text Box 52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7" name="Text Box 52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8" name="Text Box 52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59" name="Text Box 52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0" name="Text Box 52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1" name="Text Box 52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2" name="Text Box 52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3" name="Text Box 52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4" name="Text Box 52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5" name="Text Box 52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6" name="Text Box 52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7" name="Text Box 52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8" name="Text Box 52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69" name="Text Box 52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0" name="Text Box 52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1" name="Text Box 52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2" name="Text Box 52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3" name="Text Box 52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4" name="Text Box 52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5" name="Text Box 52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6" name="Text Box 52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7" name="Text Box 52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8" name="Text Box 52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79" name="Text Box 52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0" name="Text Box 52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1" name="Text Box 52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2" name="Text Box 52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3" name="Text Box 53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4" name="Text Box 53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5" name="Text Box 53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6" name="Text Box 53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7" name="Text Box 53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8" name="Text Box 53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89" name="Text Box 53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0" name="Text Box 53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1" name="Text Box 53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2" name="Text Box 53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3" name="Text Box 53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4" name="Text Box 53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5" name="Text Box 53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6" name="Text Box 53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7" name="Text Box 53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8" name="Text Box 53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899" name="Text Box 53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0" name="Text Box 53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1" name="Text Box 53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2" name="Text Box 53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3" name="Text Box 53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4" name="Text Box 53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5" name="Text Box 53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6" name="Text Box 53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7" name="Text Box 53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8" name="Text Box 53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09" name="Text Box 53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0" name="Text Box 53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1" name="Text Box 53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2" name="Text Box 53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3" name="Text Box 53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4" name="Text Box 53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5" name="Text Box 53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6" name="Text Box 53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7" name="Text Box 53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8" name="Text Box 53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19" name="Text Box 53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0" name="Text Box 53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1" name="Text Box 53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2" name="Text Box 53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3" name="Text Box 53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4" name="Text Box 53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5" name="Text Box 53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6" name="Text Box 53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7" name="Text Box 53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8" name="Text Box 53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29" name="Text Box 53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0" name="Text Box 53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1" name="Text Box 53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2" name="Text Box 53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3" name="Text Box 53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4" name="Text Box 53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5" name="Text Box 53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6" name="Text Box 53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7" name="Text Box 53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8" name="Text Box 53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39" name="Text Box 53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0" name="Text Box 53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1" name="Text Box 53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2" name="Text Box 53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3" name="Text Box 53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4" name="Text Box 53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5" name="Text Box 53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6" name="Text Box 53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7" name="Text Box 53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8" name="Text Box 53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49" name="Text Box 53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0" name="Text Box 53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1" name="Text Box 53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2" name="Text Box 53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3" name="Text Box 53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4" name="Text Box 53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5" name="Text Box 53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6" name="Text Box 53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7" name="Text Box 53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8" name="Text Box 53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59" name="Text Box 53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0" name="Text Box 53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1" name="Text Box 53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2" name="Text Box 53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3" name="Text Box 53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4" name="Text Box 53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5" name="Text Box 53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6" name="Text Box 53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7" name="Text Box 53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8" name="Text Box 53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69" name="Text Box 53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0" name="Text Box 53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1" name="Text Box 53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2" name="Text Box 53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3" name="Text Box 53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4" name="Text Box 53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5" name="Text Box 53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6" name="Text Box 53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7" name="Text Box 53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8" name="Text Box 53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79" name="Text Box 53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0" name="Text Box 53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1" name="Text Box 53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2" name="Text Box 53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3" name="Text Box 54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4" name="Text Box 54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5" name="Text Box 54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6" name="Text Box 54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7" name="Text Box 54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8" name="Text Box 54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89" name="Text Box 54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0" name="Text Box 54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1" name="Text Box 54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2" name="Text Box 54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3" name="Text Box 54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4" name="Text Box 54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5" name="Text Box 54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6" name="Text Box 54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7" name="Text Box 54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8" name="Text Box 54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8999" name="Text Box 54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0" name="Text Box 54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1" name="Text Box 54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2" name="Text Box 29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3" name="Text Box 29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4" name="Text Box 29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5" name="Text Box 29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6" name="Text Box 29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7" name="Text Box 29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8" name="Text Box 29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09" name="Text Box 29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0" name="Text Box 29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1" name="Text Box 29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2" name="Text Box 29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3" name="Text Box 29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4" name="Text Box 29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5" name="Text Box 29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6" name="Text Box 29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7" name="Text Box 29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8" name="Text Box 29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19" name="Text Box 29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0" name="Text Box 29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1" name="Text Box 29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2" name="Text Box 29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3" name="Text Box 29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4" name="Text Box 29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5" name="Text Box 29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6" name="Text Box 29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7" name="Text Box 29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8" name="Text Box 29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29" name="Text Box 29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0" name="Text Box 29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1" name="Text Box 29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2" name="Text Box 29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3" name="Text Box 29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4" name="Text Box 29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5" name="Text Box 29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6" name="Text Box 29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7" name="Text Box 29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8" name="Text Box 29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39" name="Text Box 29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0" name="Text Box 29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1" name="Text Box 29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2" name="Text Box 29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3" name="Text Box 29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4" name="Text Box 29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5" name="Text Box 29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6" name="Text Box 29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7" name="Text Box 29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8" name="Text Box 29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49" name="Text Box 29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0" name="Text Box 29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1" name="Text Box 30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2" name="Text Box 30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3" name="Text Box 30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4" name="Text Box 30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5" name="Text Box 30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6" name="Text Box 30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7" name="Text Box 30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8" name="Text Box 30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59" name="Text Box 30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0" name="Text Box 30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1" name="Text Box 30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2" name="Text Box 30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3" name="Text Box 30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4" name="Text Box 30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5" name="Text Box 30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6" name="Text Box 30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7" name="Text Box 30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8" name="Text Box 30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69" name="Text Box 30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0" name="Text Box 30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1" name="Text Box 30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2" name="Text Box 30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3" name="Text Box 30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4" name="Text Box 30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5" name="Text Box 30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6" name="Text Box 30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7" name="Text Box 30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8" name="Text Box 30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79" name="Text Box 30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0" name="Text Box 30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1" name="Text Box 30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2" name="Text Box 30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3" name="Text Box 30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4" name="Text Box 30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5" name="Text Box 30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6" name="Text Box 30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7" name="Text Box 30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8" name="Text Box 30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89" name="Text Box 30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0" name="Text Box 30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1" name="Text Box 30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2" name="Text Box 30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3" name="Text Box 30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4" name="Text Box 30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5" name="Text Box 30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6" name="Text Box 30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7" name="Text Box 30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8" name="Text Box 30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099" name="Text Box 30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0" name="Text Box 30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1" name="Text Box 30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2" name="Text Box 30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3" name="Text Box 30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4" name="Text Box 30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5" name="Text Box 30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6" name="Text Box 30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7" name="Text Box 30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8" name="Text Box 30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09" name="Text Box 30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0" name="Text Box 30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1" name="Text Box 30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2" name="Text Box 30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3" name="Text Box 30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4" name="Text Box 30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5" name="Text Box 30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6" name="Text Box 30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7" name="Text Box 30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8" name="Text Box 30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19" name="Text Box 30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0" name="Text Box 30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1" name="Text Box 30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2" name="Text Box 30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3" name="Text Box 30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4" name="Text Box 30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5" name="Text Box 30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6" name="Text Box 30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7" name="Text Box 30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8" name="Text Box 30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29" name="Text Box 30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0" name="Text Box 30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1" name="Text Box 30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2" name="Text Box 30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3" name="Text Box 30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4" name="Text Box 30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5" name="Text Box 30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6" name="Text Box 30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7" name="Text Box 30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8" name="Text Box 30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39" name="Text Box 30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0" name="Text Box 30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1" name="Text Box 30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2" name="Text Box 30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3" name="Text Box 30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4" name="Text Box 30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5" name="Text Box 30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6" name="Text Box 30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7" name="Text Box 30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8" name="Text Box 30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49" name="Text Box 30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0" name="Text Box 30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1" name="Text Box 31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2" name="Text Box 31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3" name="Text Box 31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4" name="Text Box 31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5" name="Text Box 31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6" name="Text Box 31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7" name="Text Box 31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8" name="Text Box 31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59" name="Text Box 31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0" name="Text Box 31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1" name="Text Box 31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2" name="Text Box 31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3" name="Text Box 31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4" name="Text Box 31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5" name="Text Box 31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6" name="Text Box 31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7" name="Text Box 31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8" name="Text Box 31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69" name="Text Box 31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0" name="Text Box 31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1" name="Text Box 31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2" name="Text Box 31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3" name="Text Box 31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4" name="Text Box 31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5" name="Text Box 31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6" name="Text Box 31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7" name="Text Box 31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8" name="Text Box 31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79" name="Text Box 31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0" name="Text Box 31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1" name="Text Box 31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2" name="Text Box 31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3" name="Text Box 31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4" name="Text Box 31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5" name="Text Box 31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6" name="Text Box 31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7" name="Text Box 31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8" name="Text Box 31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89" name="Text Box 31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0" name="Text Box 31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1" name="Text Box 31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2" name="Text Box 31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3" name="Text Box 31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4" name="Text Box 31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5" name="Text Box 31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6" name="Text Box 31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7" name="Text Box 31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8" name="Text Box 31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199" name="Text Box 31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0" name="Text Box 31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1" name="Text Box 31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2" name="Text Box 31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3" name="Text Box 31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4" name="Text Box 31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5" name="Text Box 31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6" name="Text Box 45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7" name="Text Box 45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8" name="Text Box 45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09" name="Text Box 45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0" name="Text Box 45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1" name="Text Box 45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2" name="Text Box 45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3" name="Text Box 45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4" name="Text Box 45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5" name="Text Box 45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6" name="Text Box 45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7" name="Text Box 45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8" name="Text Box 45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19" name="Text Box 45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0" name="Text Box 45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1" name="Text Box 45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2" name="Text Box 45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3" name="Text Box 45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4" name="Text Box 45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5" name="Text Box 45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6" name="Text Box 45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7" name="Text Box 45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8" name="Text Box 45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29" name="Text Box 45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0" name="Text Box 45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1" name="Text Box 45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2" name="Text Box 45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3" name="Text Box 45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4" name="Text Box 45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5" name="Text Box 45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6" name="Text Box 45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7" name="Text Box 45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8" name="Text Box 45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39" name="Text Box 45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0" name="Text Box 45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1" name="Text Box 45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2" name="Text Box 45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3" name="Text Box 45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4" name="Text Box 45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5" name="Text Box 45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6" name="Text Box 45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7" name="Text Box 46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8" name="Text Box 46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49" name="Text Box 46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0" name="Text Box 46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1" name="Text Box 46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2" name="Text Box 46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3" name="Text Box 46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4" name="Text Box 46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5" name="Text Box 46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6" name="Text Box 46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7" name="Text Box 46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8" name="Text Box 46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59" name="Text Box 46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0" name="Text Box 46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1" name="Text Box 46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2" name="Text Box 46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3" name="Text Box 46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4" name="Text Box 46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5" name="Text Box 46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6" name="Text Box 46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7" name="Text Box 46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8" name="Text Box 46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69" name="Text Box 46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0" name="Text Box 46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1" name="Text Box 46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2" name="Text Box 46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3" name="Text Box 46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4" name="Text Box 46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5" name="Text Box 46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6" name="Text Box 46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7" name="Text Box 46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8" name="Text Box 46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79" name="Text Box 46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0" name="Text Box 46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1" name="Text Box 46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2" name="Text Box 46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3" name="Text Box 46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4" name="Text Box 46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5" name="Text Box 46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6" name="Text Box 46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7" name="Text Box 46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8" name="Text Box 46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89" name="Text Box 46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0" name="Text Box 46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1" name="Text Box 46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2" name="Text Box 46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3" name="Text Box 46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4" name="Text Box 46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5" name="Text Box 46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6" name="Text Box 46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7" name="Text Box 46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8" name="Text Box 46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299" name="Text Box 46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0" name="Text Box 46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1" name="Text Box 46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2" name="Text Box 46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3" name="Text Box 46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4" name="Text Box 46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5" name="Text Box 46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6" name="Text Box 46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7" name="Text Box 46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8" name="Text Box 46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09" name="Text Box 46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0" name="Text Box 46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1" name="Text Box 46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2" name="Text Box 46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3" name="Text Box 46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4" name="Text Box 46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5" name="Text Box 46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6" name="Text Box 46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7" name="Text Box 46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8" name="Text Box 46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19" name="Text Box 46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0" name="Text Box 46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1" name="Text Box 46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2" name="Text Box 46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3" name="Text Box 46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4" name="Text Box 46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5" name="Text Box 46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6" name="Text Box 46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7" name="Text Box 46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8" name="Text Box 46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29" name="Text Box 46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0" name="Text Box 46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1" name="Text Box 46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2" name="Text Box 46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3" name="Text Box 46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4" name="Text Box 46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5" name="Text Box 46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6" name="Text Box 46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7" name="Text Box 46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8" name="Text Box 46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39" name="Text Box 46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0" name="Text Box 46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1" name="Text Box 46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2" name="Text Box 46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3" name="Text Box 46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4" name="Text Box 46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5" name="Text Box 46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6" name="Text Box 46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7" name="Text Box 47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8" name="Text Box 47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49" name="Text Box 47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0" name="Text Box 47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1" name="Text Box 47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2" name="Text Box 47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3" name="Text Box 47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4" name="Text Box 47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5" name="Text Box 47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6" name="Text Box 47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7" name="Text Box 47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8" name="Text Box 47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59" name="Text Box 47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0" name="Text Box 47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1" name="Text Box 47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2" name="Text Box 47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3" name="Text Box 47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4" name="Text Box 47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5" name="Text Box 47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6" name="Text Box 47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7" name="Text Box 47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8" name="Text Box 47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69" name="Text Box 47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0" name="Text Box 47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1" name="Text Box 47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2" name="Text Box 47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3" name="Text Box 47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4" name="Text Box 47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5" name="Text Box 47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6" name="Text Box 47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7" name="Text Box 47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8" name="Text Box 47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79" name="Text Box 47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0" name="Text Box 47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1" name="Text Box 47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2" name="Text Box 47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3" name="Text Box 47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4" name="Text Box 47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5" name="Text Box 47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6" name="Text Box 47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7" name="Text Box 47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8" name="Text Box 47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89" name="Text Box 47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0" name="Text Box 47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1" name="Text Box 47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2" name="Text Box 47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3" name="Text Box 47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4" name="Text Box 47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5" name="Text Box 47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6" name="Text Box 47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7" name="Text Box 475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8" name="Text Box 475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399" name="Text Box 475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0" name="Text Box 475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1" name="Text Box 475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2" name="Text Box 475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3" name="Text Box 475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4" name="Text Box 475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5" name="Text Box 475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6" name="Text Box 475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7" name="Text Box 476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8" name="Text Box 476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09" name="Text Box 476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0" name="Text Box 476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1" name="Text Box 476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2" name="Text Box 476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3" name="Text Box 476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4" name="Text Box 476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5" name="Text Box 476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6" name="Text Box 476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7" name="Text Box 477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8" name="Text Box 477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19" name="Text Box 477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0" name="Text Box 477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1" name="Text Box 477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2" name="Text Box 477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3" name="Text Box 477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4" name="Text Box 477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5" name="Text Box 477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6" name="Text Box 477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7" name="Text Box 478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8" name="Text Box 478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29" name="Text Box 478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0" name="Text Box 478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1" name="Text Box 478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2" name="Text Box 478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3" name="Text Box 478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4" name="Text Box 478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5" name="Text Box 478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6" name="Text Box 478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7" name="Text Box 479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8" name="Text Box 479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39" name="Text Box 479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0" name="Text Box 479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1" name="Text Box 479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2" name="Text Box 479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3" name="Text Box 479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4" name="Text Box 479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5" name="Text Box 479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6" name="Text Box 479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7" name="Text Box 480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8" name="Text Box 480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49" name="Text Box 480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0" name="Text Box 480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1" name="Text Box 480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2" name="Text Box 480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3" name="Text Box 480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4" name="Text Box 480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5" name="Text Box 480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6" name="Text Box 480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7" name="Text Box 481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8" name="Text Box 481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59" name="Text Box 481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0" name="Text Box 481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1" name="Text Box 481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2" name="Text Box 481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3" name="Text Box 481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4" name="Text Box 481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5" name="Text Box 481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6" name="Text Box 481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7" name="Text Box 482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8" name="Text Box 482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69" name="Text Box 482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0" name="Text Box 482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1" name="Text Box 482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2" name="Text Box 482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3" name="Text Box 482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4" name="Text Box 482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5" name="Text Box 482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6" name="Text Box 482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7" name="Text Box 483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8" name="Text Box 483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79" name="Text Box 483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0" name="Text Box 483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1" name="Text Box 483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2" name="Text Box 483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3" name="Text Box 483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4" name="Text Box 483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5" name="Text Box 483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6" name="Text Box 483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7" name="Text Box 4840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8" name="Text Box 4841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89" name="Text Box 4842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0" name="Text Box 4843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1" name="Text Box 4844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2" name="Text Box 4845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3" name="Text Box 4846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4" name="Text Box 4847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5" name="Text Box 4848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341</xdr:row>
      <xdr:rowOff>0</xdr:rowOff>
    </xdr:from>
    <xdr:ext cx="85725" cy="205409"/>
    <xdr:sp macro="" textlink="">
      <xdr:nvSpPr>
        <xdr:cNvPr id="9496" name="Text Box 4849"/>
        <xdr:cNvSpPr txBox="1">
          <a:spLocks noChangeArrowheads="1"/>
        </xdr:cNvSpPr>
      </xdr:nvSpPr>
      <xdr:spPr bwMode="auto">
        <a:xfrm>
          <a:off x="4686300" y="6496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497" name="Text Box 10783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498" name="Text Box 10784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499" name="Text Box 10785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0" name="Text Box 10786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1" name="Text Box 10787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2" name="Text Box 10788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3" name="Text Box 10789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4" name="Text Box 10790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5" name="Text Box 10791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6" name="Text Box 10792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7" name="Text Box 10793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418</xdr:row>
      <xdr:rowOff>0</xdr:rowOff>
    </xdr:from>
    <xdr:ext cx="85725" cy="205409"/>
    <xdr:sp macro="" textlink="">
      <xdr:nvSpPr>
        <xdr:cNvPr id="9508" name="Text Box 10794"/>
        <xdr:cNvSpPr txBox="1">
          <a:spLocks noChangeArrowheads="1"/>
        </xdr:cNvSpPr>
      </xdr:nvSpPr>
      <xdr:spPr bwMode="auto">
        <a:xfrm>
          <a:off x="4686300" y="79629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09" name="Text Box 10795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0" name="Text Box 10796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1" name="Text Box 10797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2" name="Text Box 10798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3" name="Text Box 10799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4" name="Text Box 10800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5" name="Text Box 10801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6" name="Text Box 10802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7" name="Text Box 10803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85725" cy="205409"/>
    <xdr:sp macro="" textlink="">
      <xdr:nvSpPr>
        <xdr:cNvPr id="9518" name="Text Box 10804"/>
        <xdr:cNvSpPr txBox="1">
          <a:spLocks noChangeArrowheads="1"/>
        </xdr:cNvSpPr>
      </xdr:nvSpPr>
      <xdr:spPr bwMode="auto">
        <a:xfrm>
          <a:off x="4686300" y="79819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19" name="Text Box 1067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0" name="Text Box 1067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1" name="Text Box 10679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2" name="Text Box 10680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3" name="Text Box 10681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4" name="Text Box 10682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5" name="Text Box 10683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6" name="Text Box 10684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7" name="Text Box 10685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8" name="Text Box 10686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29" name="Text Box 10687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470</xdr:row>
      <xdr:rowOff>0</xdr:rowOff>
    </xdr:from>
    <xdr:ext cx="85725" cy="205409"/>
    <xdr:sp macro="" textlink="">
      <xdr:nvSpPr>
        <xdr:cNvPr id="9530" name="Text Box 10688"/>
        <xdr:cNvSpPr txBox="1">
          <a:spLocks noChangeArrowheads="1"/>
        </xdr:cNvSpPr>
      </xdr:nvSpPr>
      <xdr:spPr bwMode="auto">
        <a:xfrm>
          <a:off x="4686300" y="8953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1" name="Text Box 10689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2" name="Text Box 10690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3" name="Text Box 10691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4" name="Text Box 10692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5" name="Text Box 10693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6" name="Text Box 10694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7" name="Text Box 10695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8" name="Text Box 10696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39" name="Text Box 10697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471</xdr:row>
      <xdr:rowOff>0</xdr:rowOff>
    </xdr:from>
    <xdr:ext cx="85725" cy="205409"/>
    <xdr:sp macro="" textlink="">
      <xdr:nvSpPr>
        <xdr:cNvPr id="9540" name="Text Box 10698"/>
        <xdr:cNvSpPr txBox="1">
          <a:spLocks noChangeArrowheads="1"/>
        </xdr:cNvSpPr>
      </xdr:nvSpPr>
      <xdr:spPr bwMode="auto">
        <a:xfrm>
          <a:off x="4686300" y="8972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1" name="Text Box 10747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2" name="Text Box 10748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3" name="Text Box 10749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4" name="Text Box 10750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5" name="Text Box 10751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6" name="Text Box 10752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7" name="Text Box 10753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8" name="Text Box 10754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49" name="Text Box 10755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0" name="Text Box 10756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1" name="Text Box 10757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2" name="Text Box 10758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3" name="Text Box 10759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4" name="Text Box 10760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5" name="Text Box 10761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6" name="Text Box 10762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7" name="Text Box 10763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505</xdr:row>
      <xdr:rowOff>0</xdr:rowOff>
    </xdr:from>
    <xdr:ext cx="85725" cy="205408"/>
    <xdr:sp macro="" textlink="">
      <xdr:nvSpPr>
        <xdr:cNvPr id="9558" name="Text Box 10764"/>
        <xdr:cNvSpPr txBox="1">
          <a:spLocks noChangeArrowheads="1"/>
        </xdr:cNvSpPr>
      </xdr:nvSpPr>
      <xdr:spPr bwMode="auto">
        <a:xfrm>
          <a:off x="4686300" y="96202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59" name="Text Box 10747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0" name="Text Box 10748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1" name="Text Box 10749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2" name="Text Box 10750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3" name="Text Box 10751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4" name="Text Box 10752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5" name="Text Box 10753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6" name="Text Box 10754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7" name="Text Box 10755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8" name="Text Box 10756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69" name="Text Box 10757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0" name="Text Box 10758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1" name="Text Box 10759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2" name="Text Box 10760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3" name="Text Box 10761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4" name="Text Box 10762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5" name="Text Box 10763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515</xdr:row>
      <xdr:rowOff>0</xdr:rowOff>
    </xdr:from>
    <xdr:ext cx="85725" cy="205408"/>
    <xdr:sp macro="" textlink="">
      <xdr:nvSpPr>
        <xdr:cNvPr id="9576" name="Text Box 10764"/>
        <xdr:cNvSpPr txBox="1">
          <a:spLocks noChangeArrowheads="1"/>
        </xdr:cNvSpPr>
      </xdr:nvSpPr>
      <xdr:spPr bwMode="auto">
        <a:xfrm>
          <a:off x="4686300" y="981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77" name="Text Box 10893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78" name="Text Box 10894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79" name="Text Box 10895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0" name="Text Box 10896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1" name="Text Box 10897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2" name="Text Box 10898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3" name="Text Box 10899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4" name="Text Box 10900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5" name="Text Box 10901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6" name="Text Box 10902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7" name="Text Box 10903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88" name="Text Box 10904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89" name="Text Box 10905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0" name="Text Box 10906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1" name="Text Box 10907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2" name="Text Box 10908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3" name="Text Box 10909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4" name="Text Box 10910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5" name="Text Box 10911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6" name="Text Box 10912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7" name="Text Box 10913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523</xdr:row>
      <xdr:rowOff>0</xdr:rowOff>
    </xdr:from>
    <xdr:ext cx="85725" cy="205409"/>
    <xdr:sp macro="" textlink="">
      <xdr:nvSpPr>
        <xdr:cNvPr id="9598" name="Text Box 10914"/>
        <xdr:cNvSpPr txBox="1">
          <a:spLocks noChangeArrowheads="1"/>
        </xdr:cNvSpPr>
      </xdr:nvSpPr>
      <xdr:spPr bwMode="auto">
        <a:xfrm>
          <a:off x="4686300" y="99631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599" name="Text Box 11041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0" name="Text Box 11042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1" name="Text Box 11043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2" name="Text Box 11044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3" name="Text Box 11045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4" name="Text Box 11046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5" name="Text Box 11047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6" name="Text Box 11048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7" name="Text Box 11049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8" name="Text Box 11050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09" name="Text Box 11051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521</xdr:row>
      <xdr:rowOff>0</xdr:rowOff>
    </xdr:from>
    <xdr:ext cx="85725" cy="205408"/>
    <xdr:sp macro="" textlink="">
      <xdr:nvSpPr>
        <xdr:cNvPr id="9610" name="Text Box 11052"/>
        <xdr:cNvSpPr txBox="1">
          <a:spLocks noChangeArrowheads="1"/>
        </xdr:cNvSpPr>
      </xdr:nvSpPr>
      <xdr:spPr bwMode="auto">
        <a:xfrm>
          <a:off x="4686300" y="9925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" name="Text Box 112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" name="Text Box 112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" name="Text Box 112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" name="Text Box 112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" name="Text Box 112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" name="Text Box 112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" name="Text Box 112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" name="Text Box 112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" name="Text Box 112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" name="Text Box 112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" name="Text Box 112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" name="Text Box 112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" name="Text Box 112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" name="Text Box 112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" name="Text Box 112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" name="Text Box 112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" name="Text Box 112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" name="Text Box 112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" name="Text Box 112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" name="Text Box 112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" name="Text Box 112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" name="Text Box 112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" name="Text Box 112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" name="Text Box 112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" name="Text Box 112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" name="Text Box 112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" name="Text Box 112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" name="Text Box 112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" name="Text Box 112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" name="Text Box 112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" name="Text Box 112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" name="Text Box 112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" name="Text Box 112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" name="Text Box 113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" name="Text Box 113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" name="Text Box 113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" name="Text Box 113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" name="Text Box 113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" name="Text Box 113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" name="Text Box 113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" name="Text Box 113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" name="Text Box 113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" name="Text Box 113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" name="Text Box 113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" name="Text Box 113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" name="Text Box 113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" name="Text Box 113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" name="Text Box 113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" name="Text Box 113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" name="Text Box 113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" name="Text Box 113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" name="Text Box 113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" name="Text Box 113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" name="Text Box 113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" name="Text Box 113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" name="Text Box 113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" name="Text Box 113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" name="Text Box 113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" name="Text Box 113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" name="Text Box 113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" name="Text Box 113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" name="Text Box 113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" name="Text Box 113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" name="Text Box 113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" name="Text Box 113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" name="Text Box 113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" name="Text Box 113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" name="Text Box 113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" name="Text Box 113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" name="Text Box 113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" name="Text Box 113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" name="Text Box 113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" name="Text Box 113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" name="Text Box 113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" name="Text Box 113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" name="Text Box 113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" name="Text Box 113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" name="Text Box 113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" name="Text Box 113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" name="Text Box 113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" name="Text Box 113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" name="Text Box 113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" name="Text Box 113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" name="Text Box 113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" name="Text Box 113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" name="Text Box 113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" name="Text Box 113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" name="Text Box 113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" name="Text Box 113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" name="Text Box 113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" name="Text Box 113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" name="Text Box 113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" name="Text Box 113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" name="Text Box 113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" name="Text Box 113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" name="Text Box 113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" name="Text Box 113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" name="Text Box 113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" name="Text Box 113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" name="Text Box 113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" name="Text Box 113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" name="Text Box 113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" name="Text Box 113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" name="Text Box 113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" name="Text Box 113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" name="Text Box 113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" name="Text Box 113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" name="Text Box 113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" name="Text Box 113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" name="Text Box 113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" name="Text Box 113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" name="Text Box 113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" name="Text Box 113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" name="Text Box 113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" name="Text Box 113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" name="Text Box 113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" name="Text Box 113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" name="Text Box 113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" name="Text Box 113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" name="Text Box 113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" name="Text Box 113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" name="Text Box 113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" name="Text Box 113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" name="Text Box 113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" name="Text Box 113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" name="Text Box 113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" name="Text Box 113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" name="Text Box 113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" name="Text Box 113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" name="Text Box 113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" name="Text Box 113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" name="Text Box 113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" name="Text Box 113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" name="Text Box 114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" name="Text Box 114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" name="Text Box 114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" name="Text Box 114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" name="Text Box 114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" name="Text Box 114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" name="Text Box 114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" name="Text Box 114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" name="Text Box 114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" name="Text Box 114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" name="Text Box 114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" name="Text Box 114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" name="Text Box 114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" name="Text Box 114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" name="Text Box 114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" name="Text Box 114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" name="Text Box 114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" name="Text Box 114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" name="Text Box 114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" name="Text Box 114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" name="Text Box 114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" name="Text Box 114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" name="Text Box 114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" name="Text Box 114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" name="Text Box 114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" name="Text Box 114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" name="Text Box 114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" name="Text Box 114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" name="Text Box 114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" name="Text Box 114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" name="Text Box 114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" name="Text Box 114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" name="Text Box 114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" name="Text Box 114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" name="Text Box 114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" name="Text Box 114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" name="Text Box 114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" name="Text Box 114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" name="Text Box 114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" name="Text Box 114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" name="Text Box 114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" name="Text Box 114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" name="Text Box 114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" name="Text Box 114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" name="Text Box 114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" name="Text Box 114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" name="Text Box 114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" name="Text Box 114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" name="Text Box 114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" name="Text Box 114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" name="Text Box 114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" name="Text Box 114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" name="Text Box 114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" name="Text Box 114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" name="Text Box 114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" name="Text Box 114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" name="Text Box 114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" name="Text Box 114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" name="Text Box 114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" name="Text Box 114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" name="Text Box 114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" name="Text Box 114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" name="Text Box 114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" name="Text Box 114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" name="Text Box 114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" name="Text Box 114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" name="Text Box 114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" name="Text Box 114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" name="Text Box 114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" name="Text Box 114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" name="Text Box 114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" name="Text Box 114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" name="Text Box 114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" name="Text Box 114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" name="Text Box 114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" name="Text Box 114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" name="Text Box 114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" name="Text Box 114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" name="Text Box 114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" name="Text Box 114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" name="Text Box 114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" name="Text Box 114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" name="Text Box 114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" name="Text Box 114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" name="Text Box 114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" name="Text Box 114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" name="Text Box 114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" name="Text Box 114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" name="Text Box 114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" name="Text Box 114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" name="Text Box 114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" name="Text Box 114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" name="Text Box 114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" name="Text Box 114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" name="Text Box 114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" name="Text Box 114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" name="Text Box 114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" name="Text Box 114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" name="Text Box 114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" name="Text Box 114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" name="Text Box 115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" name="Text Box 115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" name="Text Box 115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" name="Text Box 115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" name="Text Box 115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" name="Text Box 115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" name="Text Box 115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" name="Text Box 115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" name="Text Box 115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" name="Text Box 115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" name="Text Box 115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" name="Text Box 115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" name="Text Box 115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" name="Text Box 115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" name="Text Box 115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" name="Text Box 115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" name="Text Box 115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" name="Text Box 115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" name="Text Box 115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" name="Text Box 115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" name="Text Box 115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" name="Text Box 115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" name="Text Box 115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" name="Text Box 115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" name="Text Box 115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" name="Text Box 115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" name="Text Box 115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" name="Text Box 115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" name="Text Box 115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" name="Text Box 115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" name="Text Box 115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" name="Text Box 115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" name="Text Box 115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" name="Text Box 115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" name="Text Box 115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" name="Text Box 115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" name="Text Box 115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" name="Text Box 115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" name="Text Box 115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" name="Text Box 115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" name="Text Box 115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" name="Text Box 115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" name="Text Box 115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" name="Text Box 115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" name="Text Box 115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" name="Text Box 115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" name="Text Box 115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" name="Text Box 115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" name="Text Box 115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" name="Text Box 115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" name="Text Box 115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" name="Text Box 115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" name="Text Box 115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" name="Text Box 115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" name="Text Box 115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" name="Text Box 115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" name="Text Box 115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" name="Text Box 115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" name="Text Box 115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" name="Text Box 115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" name="Text Box 115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" name="Text Box 115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" name="Text Box 115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" name="Text Box 115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" name="Text Box 115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" name="Text Box 115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" name="Text Box 115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" name="Text Box 115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" name="Text Box 115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" name="Text Box 115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" name="Text Box 115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" name="Text Box 115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" name="Text Box 115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" name="Text Box 115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" name="Text Box 115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" name="Text Box 115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" name="Text Box 115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" name="Text Box 115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" name="Text Box 115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" name="Text Box 115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" name="Text Box 115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" name="Text Box 115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" name="Text Box 115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" name="Text Box 115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" name="Text Box 115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" name="Text Box 115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" name="Text Box 115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" name="Text Box 115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" name="Text Box 115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" name="Text Box 115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" name="Text Box 115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" name="Text Box 115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" name="Text Box 115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" name="Text Box 115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" name="Text Box 115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" name="Text Box 115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" name="Text Box 115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" name="Text Box 115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" name="Text Box 115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" name="Text Box 115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" name="Text Box 116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" name="Text Box 116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" name="Text Box 116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" name="Text Box 116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" name="Text Box 116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" name="Text Box 116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" name="Text Box 116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" name="Text Box 116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" name="Text Box 116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" name="Text Box 116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" name="Text Box 116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" name="Text Box 116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" name="Text Box 116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" name="Text Box 116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" name="Text Box 116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" name="Text Box 116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" name="Text Box 116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" name="Text Box 116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" name="Text Box 116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" name="Text Box 116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" name="Text Box 116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" name="Text Box 116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" name="Text Box 116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" name="Text Box 116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" name="Text Box 116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" name="Text Box 116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" name="Text Box 116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" name="Text Box 116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" name="Text Box 116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" name="Text Box 116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" name="Text Box 116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" name="Text Box 116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" name="Text Box 116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" name="Text Box 116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" name="Text Box 116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" name="Text Box 116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" name="Text Box 116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" name="Text Box 116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" name="Text Box 116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" name="Text Box 116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" name="Text Box 116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" name="Text Box 116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" name="Text Box 116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8" name="Text Box 116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9" name="Text Box 116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0" name="Text Box 116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1" name="Text Box 116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2" name="Text Box 116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3" name="Text Box 116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4" name="Text Box 116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5" name="Text Box 116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6" name="Text Box 116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7" name="Text Box 116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8" name="Text Box 116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9" name="Text Box 116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0" name="Text Box 116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1" name="Text Box 116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2" name="Text Box 116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3" name="Text Box 116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4" name="Text Box 116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5" name="Text Box 116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6" name="Text Box 116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7" name="Text Box 116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8" name="Text Box 116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9" name="Text Box 116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0" name="Text Box 116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1" name="Text Box 116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2" name="Text Box 116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3" name="Text Box 116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4" name="Text Box 116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5" name="Text Box 116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6" name="Text Box 116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7" name="Text Box 116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8" name="Text Box 116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9" name="Text Box 116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0" name="Text Box 116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1" name="Text Box 116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2" name="Text Box 116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3" name="Text Box 116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4" name="Text Box 116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5" name="Text Box 116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6" name="Text Box 116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7" name="Text Box 116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8" name="Text Box 116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9" name="Text Box 116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0" name="Text Box 116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1" name="Text Box 116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2" name="Text Box 116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3" name="Text Box 116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4" name="Text Box 116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5" name="Text Box 116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6" name="Text Box 116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7" name="Text Box 116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8" name="Text Box 116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9" name="Text Box 116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0" name="Text Box 116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1" name="Text Box 116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2" name="Text Box 116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3" name="Text Box 116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4" name="Text Box 116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5" name="Text Box 117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6" name="Text Box 117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7" name="Text Box 117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8" name="Text Box 117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9" name="Text Box 117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0" name="Text Box 117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1" name="Text Box 117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2" name="Text Box 117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3" name="Text Box 117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4" name="Text Box 117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5" name="Text Box 117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6" name="Text Box 117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7" name="Text Box 117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8" name="Text Box 117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9" name="Text Box 117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0" name="Text Box 117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1" name="Text Box 117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2" name="Text Box 117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3" name="Text Box 117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4" name="Text Box 117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5" name="Text Box 117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6" name="Text Box 117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7" name="Text Box 117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8" name="Text Box 117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9" name="Text Box 117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0" name="Text Box 117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1" name="Text Box 117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2" name="Text Box 117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3" name="Text Box 117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4" name="Text Box 117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5" name="Text Box 117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6" name="Text Box 117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7" name="Text Box 117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8" name="Text Box 117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9" name="Text Box 117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0" name="Text Box 117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1" name="Text Box 117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2" name="Text Box 117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3" name="Text Box 117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4" name="Text Box 117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5" name="Text Box 117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6" name="Text Box 117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7" name="Text Box 117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8" name="Text Box 117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9" name="Text Box 117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0" name="Text Box 117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1" name="Text Box 117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2" name="Text Box 117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3" name="Text Box 117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4" name="Text Box 117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5" name="Text Box 117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6" name="Text Box 117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7" name="Text Box 117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8" name="Text Box 117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9" name="Text Box 117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0" name="Text Box 117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1" name="Text Box 117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2" name="Text Box 117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3" name="Text Box 117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4" name="Text Box 117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5" name="Text Box 117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6" name="Text Box 117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7" name="Text Box 117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8" name="Text Box 117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9" name="Text Box 117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0" name="Text Box 117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1" name="Text Box 117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2" name="Text Box 117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3" name="Text Box 117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4" name="Text Box 117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5" name="Text Box 117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6" name="Text Box 117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7" name="Text Box 117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8" name="Text Box 117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9" name="Text Box 117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0" name="Text Box 117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1" name="Text Box 117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2" name="Text Box 117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3" name="Text Box 117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4" name="Text Box 117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5" name="Text Box 117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6" name="Text Box 117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7" name="Text Box 117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8" name="Text Box 117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9" name="Text Box 117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0" name="Text Box 117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1" name="Text Box 117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2" name="Text Box 117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3" name="Text Box 117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4" name="Text Box 117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5" name="Text Box 117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6" name="Text Box 117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7" name="Text Box 117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8" name="Text Box 117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9" name="Text Box 117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0" name="Text Box 117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1" name="Text Box 117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2" name="Text Box 117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3" name="Text Box 117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4" name="Text Box 117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5" name="Text Box 118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6" name="Text Box 118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7" name="Text Box 118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8" name="Text Box 118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9" name="Text Box 118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0" name="Text Box 118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1" name="Text Box 118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2" name="Text Box 118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3" name="Text Box 118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4" name="Text Box 118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5" name="Text Box 118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6" name="Text Box 118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7" name="Text Box 118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8" name="Text Box 118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9" name="Text Box 118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0" name="Text Box 118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1" name="Text Box 118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2" name="Text Box 118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3" name="Text Box 118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4" name="Text Box 118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5" name="Text Box 118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6" name="Text Box 118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7" name="Text Box 118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8" name="Text Box 118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9" name="Text Box 118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0" name="Text Box 118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1" name="Text Box 118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2" name="Text Box 118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3" name="Text Box 118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4" name="Text Box 118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5" name="Text Box 118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6" name="Text Box 118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7" name="Text Box 118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8" name="Text Box 118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9" name="Text Box 118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0" name="Text Box 118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1" name="Text Box 118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2" name="Text Box 118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3" name="Text Box 118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4" name="Text Box 118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5" name="Text Box 118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6" name="Text Box 118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7" name="Text Box 118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8" name="Text Box 118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9" name="Text Box 118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0" name="Text Box 118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1" name="Text Box 118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2" name="Text Box 118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3" name="Text Box 118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4" name="Text Box 118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5" name="Text Box 118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6" name="Text Box 118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7" name="Text Box 118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8" name="Text Box 118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9" name="Text Box 118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0" name="Text Box 118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1" name="Text Box 118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2" name="Text Box 118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3" name="Text Box 118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4" name="Text Box 118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5" name="Text Box 118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6" name="Text Box 118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7" name="Text Box 118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8" name="Text Box 118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9" name="Text Box 118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0" name="Text Box 118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1" name="Text Box 118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2" name="Text Box 118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3" name="Text Box 118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4" name="Text Box 118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5" name="Text Box 118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6" name="Text Box 118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7" name="Text Box 118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8" name="Text Box 118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9" name="Text Box 118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0" name="Text Box 118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1" name="Text Box 118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2" name="Text Box 118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3" name="Text Box 118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4" name="Text Box 118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5" name="Text Box 118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6" name="Text Box 118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7" name="Text Box 118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8" name="Text Box 118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9" name="Text Box 118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0" name="Text Box 118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1" name="Text Box 118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2" name="Text Box 118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3" name="Text Box 118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4" name="Text Box 118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5" name="Text Box 118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6" name="Text Box 118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7" name="Text Box 118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8" name="Text Box 118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9" name="Text Box 118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0" name="Text Box 118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1" name="Text Box 118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2" name="Text Box 118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3" name="Text Box 118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4" name="Text Box 118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5" name="Text Box 119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6" name="Text Box 119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7" name="Text Box 119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8" name="Text Box 119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9" name="Text Box 119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0" name="Text Box 119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1" name="Text Box 119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2" name="Text Box 119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3" name="Text Box 119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4" name="Text Box 119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5" name="Text Box 119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6" name="Text Box 119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7" name="Text Box 119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8" name="Text Box 119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9" name="Text Box 119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0" name="Text Box 119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1" name="Text Box 119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2" name="Text Box 119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3" name="Text Box 119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4" name="Text Box 119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5" name="Text Box 119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6" name="Text Box 119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7" name="Text Box 119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8" name="Text Box 119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9" name="Text Box 119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0" name="Text Box 119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1" name="Text Box 119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2" name="Text Box 119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3" name="Text Box 119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4" name="Text Box 119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5" name="Text Box 119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6" name="Text Box 119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7" name="Text Box 119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8" name="Text Box 119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9" name="Text Box 119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0" name="Text Box 119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1" name="Text Box 119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2" name="Text Box 119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3" name="Text Box 119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4" name="Text Box 119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5" name="Text Box 119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6" name="Text Box 119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7" name="Text Box 119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8" name="Text Box 119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9" name="Text Box 119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0" name="Text Box 119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1" name="Text Box 119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2" name="Text Box 119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3" name="Text Box 119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4" name="Text Box 119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5" name="Text Box 119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6" name="Text Box 11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7" name="Text Box 11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8" name="Text Box 11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9" name="Text Box 11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0" name="Text Box 11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1" name="Text Box 11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2" name="Text Box 11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3" name="Text Box 11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4" name="Text Box 11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5" name="Text Box 11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6" name="Text Box 11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7" name="Text Box 11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8" name="Text Box 11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9" name="Text Box 11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0" name="Text Box 11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1" name="Text Box 11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2" name="Text Box 11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3" name="Text Box 11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4" name="Text Box 11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5" name="Text Box 11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6" name="Text Box 11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7" name="Text Box 11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8" name="Text Box 11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9" name="Text Box 11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0" name="Text Box 11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1" name="Text Box 11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2" name="Text Box 11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3" name="Text Box 11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4" name="Text Box 11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5" name="Text Box 11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6" name="Text Box 11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7" name="Text Box 11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8" name="Text Box 11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9" name="Text Box 11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0" name="Text Box 11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1" name="Text Box 11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2" name="Text Box 11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3" name="Text Box 11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4" name="Text Box 11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5" name="Text Box 11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6" name="Text Box 11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7" name="Text Box 11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8" name="Text Box 11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9" name="Text Box 11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0" name="Text Box 11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1" name="Text Box 11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2" name="Text Box 11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3" name="Text Box 11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4" name="Text Box 11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5" name="Text Box 12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6" name="Text Box 12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7" name="Text Box 12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8" name="Text Box 12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9" name="Text Box 12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0" name="Text Box 12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1" name="Text Box 12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2" name="Text Box 12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3" name="Text Box 12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4" name="Text Box 12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5" name="Text Box 12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6" name="Text Box 12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7" name="Text Box 12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8" name="Text Box 12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9" name="Text Box 12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0" name="Text Box 12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1" name="Text Box 12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2" name="Text Box 12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3" name="Text Box 12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4" name="Text Box 12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5" name="Text Box 12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6" name="Text Box 12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7" name="Text Box 12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8" name="Text Box 12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9" name="Text Box 12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0" name="Text Box 12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1" name="Text Box 12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2" name="Text Box 12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3" name="Text Box 12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4" name="Text Box 12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5" name="Text Box 12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6" name="Text Box 12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7" name="Text Box 12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8" name="Text Box 12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9" name="Text Box 12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0" name="Text Box 12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1" name="Text Box 12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2" name="Text Box 12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3" name="Text Box 12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4" name="Text Box 12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5" name="Text Box 12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6" name="Text Box 12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7" name="Text Box 12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8" name="Text Box 12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9" name="Text Box 12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0" name="Text Box 12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1" name="Text Box 12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2" name="Text Box 12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3" name="Text Box 12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4" name="Text Box 12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5" name="Text Box 12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6" name="Text Box 12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7" name="Text Box 12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8" name="Text Box 12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9" name="Text Box 12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0" name="Text Box 12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1" name="Text Box 12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2" name="Text Box 12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3" name="Text Box 12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4" name="Text Box 12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5" name="Text Box 12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6" name="Text Box 12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7" name="Text Box 12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8" name="Text Box 12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9" name="Text Box 12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0" name="Text Box 12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1" name="Text Box 12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2" name="Text Box 12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3" name="Text Box 12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4" name="Text Box 12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5" name="Text Box 12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6" name="Text Box 12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7" name="Text Box 12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8" name="Text Box 12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9" name="Text Box 12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0" name="Text Box 12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1" name="Text Box 12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2" name="Text Box 12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3" name="Text Box 12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4" name="Text Box 12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5" name="Text Box 12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6" name="Text Box 12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7" name="Text Box 12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8" name="Text Box 12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9" name="Text Box 12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0" name="Text Box 12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1" name="Text Box 12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2" name="Text Box 12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3" name="Text Box 12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4" name="Text Box 12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5" name="Text Box 12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6" name="Text Box 12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7" name="Text Box 12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8" name="Text Box 12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9" name="Text Box 12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0" name="Text Box 12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1" name="Text Box 12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2" name="Text Box 12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3" name="Text Box 12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4" name="Text Box 12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5" name="Text Box 12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6" name="Text Box 12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7" name="Text Box 12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8" name="Text Box 12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9" name="Text Box 12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0" name="Text Box 12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1" name="Text Box 12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2" name="Text Box 12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3" name="Text Box 12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4" name="Text Box 12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5" name="Text Box 12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6" name="Text Box 12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7" name="Text Box 12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8" name="Text Box 12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9" name="Text Box 12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0" name="Text Box 12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1" name="Text Box 12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2" name="Text Box 12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3" name="Text Box 12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4" name="Text Box 12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5" name="Text Box 12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6" name="Text Box 12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7" name="Text Box 12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8" name="Text Box 12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9" name="Text Box 12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0" name="Text Box 12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1" name="Text Box 12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2" name="Text Box 12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3" name="Text Box 12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4" name="Text Box 12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5" name="Text Box 12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6" name="Text Box 12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7" name="Text Box 12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8" name="Text Box 12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9" name="Text Box 12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0" name="Text Box 12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1" name="Text Box 12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2" name="Text Box 12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3" name="Text Box 12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4" name="Text Box 12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5" name="Text Box 12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6" name="Text Box 12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7" name="Text Box 12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8" name="Text Box 12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9" name="Text Box 12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0" name="Text Box 12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1" name="Text Box 12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2" name="Text Box 12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3" name="Text Box 12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4" name="Text Box 12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5" name="Text Box 12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6" name="Text Box 121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7" name="Text Box 121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8" name="Text Box 121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9" name="Text Box 121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0" name="Text Box 121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1" name="Text Box 121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2" name="Text Box 121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3" name="Text Box 121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4" name="Text Box 121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5" name="Text Box 121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6" name="Text Box 121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7" name="Text Box 121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8" name="Text Box 121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9" name="Text Box 121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0" name="Text Box 121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1" name="Text Box 121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2" name="Text Box 121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3" name="Text Box 121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4" name="Text Box 121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5" name="Text Box 121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6" name="Text Box 121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7" name="Text Box 121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8" name="Text Box 121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9" name="Text Box 121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0" name="Text Box 121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1" name="Text Box 121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2" name="Text Box 121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3" name="Text Box 121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4" name="Text Box 121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5" name="Text Box 121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6" name="Text Box 121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7" name="Text Box 121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8" name="Text Box 121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9" name="Text Box 121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0" name="Text Box 121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1" name="Text Box 121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2" name="Text Box 121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3" name="Text Box 121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4" name="Text Box 121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5" name="Text Box 121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6" name="Text Box 121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7" name="Text Box 121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8" name="Text Box 121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9" name="Text Box 121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0" name="Text Box 121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1" name="Text Box 121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2" name="Text Box 121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3" name="Text Box 121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4" name="Text Box 121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5" name="Text Box 122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6" name="Text Box 122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7" name="Text Box 122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8" name="Text Box 122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9" name="Text Box 122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0" name="Text Box 122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1" name="Text Box 122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2" name="Text Box 122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3" name="Text Box 122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4" name="Text Box 122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5" name="Text Box 122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6" name="Text Box 122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7" name="Text Box 122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8" name="Text Box 122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9" name="Text Box 122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0" name="Text Box 122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1" name="Text Box 122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2" name="Text Box 122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3" name="Text Box 122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4" name="Text Box 122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5" name="Text Box 122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6" name="Text Box 122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7" name="Text Box 122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8" name="Text Box 122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9" name="Text Box 122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0" name="Text Box 122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1" name="Text Box 122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2" name="Text Box 122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3" name="Text Box 122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4" name="Text Box 122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5" name="Text Box 122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6" name="Text Box 122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7" name="Text Box 122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8" name="Text Box 122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9" name="Text Box 122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0" name="Text Box 122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1" name="Text Box 122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2" name="Text Box 122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3" name="Text Box 122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4" name="Text Box 122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5" name="Text Box 122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6" name="Text Box 122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7" name="Text Box 122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8" name="Text Box 122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9" name="Text Box 122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0" name="Text Box 122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1" name="Text Box 122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2" name="Text Box 122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3" name="Text Box 122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4" name="Text Box 122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5" name="Text Box 122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6" name="Text Box 122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7" name="Text Box 122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8" name="Text Box 122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9" name="Text Box 122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0" name="Text Box 122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1" name="Text Box 122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2" name="Text Box 122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3" name="Text Box 122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4" name="Text Box 122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5" name="Text Box 122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6" name="Text Box 122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7" name="Text Box 122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8" name="Text Box 122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9" name="Text Box 122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0" name="Text Box 122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1" name="Text Box 122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2" name="Text Box 122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3" name="Text Box 122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4" name="Text Box 122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5" name="Text Box 122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6" name="Text Box 122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7" name="Text Box 122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8" name="Text Box 122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9" name="Text Box 122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0" name="Text Box 122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1" name="Text Box 122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2" name="Text Box 122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3" name="Text Box 122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4" name="Text Box 122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5" name="Text Box 122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6" name="Text Box 122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7" name="Text Box 122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8" name="Text Box 122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9" name="Text Box 122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0" name="Text Box 122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1" name="Text Box 122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2" name="Text Box 122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3" name="Text Box 122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4" name="Text Box 122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5" name="Text Box 122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6" name="Text Box 122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7" name="Text Box 122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8" name="Text Box 122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9" name="Text Box 122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0" name="Text Box 122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1" name="Text Box 122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2" name="Text Box 122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3" name="Text Box 122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4" name="Text Box 122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5" name="Text Box 123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6" name="Text Box 123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7" name="Text Box 123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8" name="Text Box 123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9" name="Text Box 123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0" name="Text Box 123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1" name="Text Box 123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2" name="Text Box 123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3" name="Text Box 123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4" name="Text Box 123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5" name="Text Box 123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6" name="Text Box 123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7" name="Text Box 123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8" name="Text Box 123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9" name="Text Box 123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0" name="Text Box 123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1" name="Text Box 123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2" name="Text Box 123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3" name="Text Box 123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4" name="Text Box 123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5" name="Text Box 123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6" name="Text Box 123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7" name="Text Box 123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8" name="Text Box 123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9" name="Text Box 123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0" name="Text Box 123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1" name="Text Box 123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2" name="Text Box 123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3" name="Text Box 123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4" name="Text Box 123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5" name="Text Box 123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6" name="Text Box 123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7" name="Text Box 123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8" name="Text Box 123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9" name="Text Box 123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0" name="Text Box 123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1" name="Text Box 123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2" name="Text Box 123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3" name="Text Box 123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4" name="Text Box 123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5" name="Text Box 123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6" name="Text Box 123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7" name="Text Box 123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8" name="Text Box 123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9" name="Text Box 123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0" name="Text Box 123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1" name="Text Box 123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2" name="Text Box 123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3" name="Text Box 123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4" name="Text Box 123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5" name="Text Box 123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6" name="Text Box 123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7" name="Text Box 123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8" name="Text Box 123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9" name="Text Box 123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0" name="Text Box 123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1" name="Text Box 123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2" name="Text Box 123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3" name="Text Box 123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4" name="Text Box 123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5" name="Text Box 123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6" name="Text Box 123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7" name="Text Box 123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8" name="Text Box 123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9" name="Text Box 123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0" name="Text Box 123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1" name="Text Box 123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2" name="Text Box 123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3" name="Text Box 123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4" name="Text Box 123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5" name="Text Box 123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6" name="Text Box 123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7" name="Text Box 123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8" name="Text Box 123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9" name="Text Box 123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0" name="Text Box 123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1" name="Text Box 123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2" name="Text Box 123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3" name="Text Box 123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4" name="Text Box 123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5" name="Text Box 123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6" name="Text Box 123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7" name="Text Box 123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8" name="Text Box 123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9" name="Text Box 123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0" name="Text Box 123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1" name="Text Box 123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2" name="Text Box 123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3" name="Text Box 123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4" name="Text Box 123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5" name="Text Box 123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6" name="Text Box 123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7" name="Text Box 123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8" name="Text Box 123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9" name="Text Box 123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0" name="Text Box 123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1" name="Text Box 123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2" name="Text Box 123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3" name="Text Box 123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4" name="Text Box 123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5" name="Text Box 124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6" name="Text Box 124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7" name="Text Box 124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8" name="Text Box 124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9" name="Text Box 124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0" name="Text Box 124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1" name="Text Box 124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2" name="Text Box 124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3" name="Text Box 124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4" name="Text Box 124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5" name="Text Box 124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6" name="Text Box 124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7" name="Text Box 124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8" name="Text Box 124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9" name="Text Box 124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0" name="Text Box 124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1" name="Text Box 124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2" name="Text Box 124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3" name="Text Box 124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4" name="Text Box 124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5" name="Text Box 124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6" name="Text Box 124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7" name="Text Box 124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8" name="Text Box 124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9" name="Text Box 124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0" name="Text Box 124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1" name="Text Box 124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2" name="Text Box 124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3" name="Text Box 124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4" name="Text Box 124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5" name="Text Box 124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6" name="Text Box 124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7" name="Text Box 124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8" name="Text Box 124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9" name="Text Box 124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0" name="Text Box 124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1" name="Text Box 124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2" name="Text Box 124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3" name="Text Box 124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4" name="Text Box 124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5" name="Text Box 124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6" name="Text Box 124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7" name="Text Box 124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8" name="Text Box 124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9" name="Text Box 124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0" name="Text Box 124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1" name="Text Box 124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2" name="Text Box 124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3" name="Text Box 124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4" name="Text Box 124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5" name="Text Box 124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6" name="Text Box 124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7" name="Text Box 124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8" name="Text Box 124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9" name="Text Box 124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0" name="Text Box 124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1" name="Text Box 124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2" name="Text Box 124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3" name="Text Box 124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4" name="Text Box 124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5" name="Text Box 124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6" name="Text Box 124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7" name="Text Box 124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8" name="Text Box 124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9" name="Text Box 124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0" name="Text Box 124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1" name="Text Box 124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2" name="Text Box 124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3" name="Text Box 124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4" name="Text Box 124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5" name="Text Box 124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6" name="Text Box 124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7" name="Text Box 124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8" name="Text Box 124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9" name="Text Box 124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0" name="Text Box 124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1" name="Text Box 124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2" name="Text Box 124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3" name="Text Box 124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4" name="Text Box 124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5" name="Text Box 124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6" name="Text Box 124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7" name="Text Box 124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8" name="Text Box 124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9" name="Text Box 124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0" name="Text Box 124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1" name="Text Box 124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2" name="Text Box 124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3" name="Text Box 124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4" name="Text Box 124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5" name="Text Box 124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6" name="Text Box 124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7" name="Text Box 124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8" name="Text Box 124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9" name="Text Box 124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0" name="Text Box 124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1" name="Text Box 124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2" name="Text Box 124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3" name="Text Box 124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4" name="Text Box 124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5" name="Text Box 125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6" name="Text Box 125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7" name="Text Box 125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8" name="Text Box 125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9" name="Text Box 125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0" name="Text Box 125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1" name="Text Box 125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2" name="Text Box 125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3" name="Text Box 125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4" name="Text Box 125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5" name="Text Box 125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6" name="Text Box 125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7" name="Text Box 125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8" name="Text Box 125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9" name="Text Box 125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0" name="Text Box 125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1" name="Text Box 125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2" name="Text Box 125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3" name="Text Box 125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4" name="Text Box 125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5" name="Text Box 125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6" name="Text Box 125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7" name="Text Box 125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8" name="Text Box 125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9" name="Text Box 125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0" name="Text Box 125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1" name="Text Box 125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2" name="Text Box 125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3" name="Text Box 125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4" name="Text Box 125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5" name="Text Box 125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6" name="Text Box 125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7" name="Text Box 125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8" name="Text Box 125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9" name="Text Box 125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0" name="Text Box 125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1" name="Text Box 125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2" name="Text Box 125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3" name="Text Box 125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4" name="Text Box 125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5" name="Text Box 125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6" name="Text Box 125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7" name="Text Box 125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8" name="Text Box 125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9" name="Text Box 125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0" name="Text Box 125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1" name="Text Box 125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2" name="Text Box 125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3" name="Text Box 125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4" name="Text Box 125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5" name="Text Box 125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6" name="Text Box 125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7" name="Text Box 125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8" name="Text Box 125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9" name="Text Box 125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0" name="Text Box 125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1" name="Text Box 125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2" name="Text Box 125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3" name="Text Box 125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4" name="Text Box 125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5" name="Text Box 125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6" name="Text Box 125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7" name="Text Box 125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8" name="Text Box 125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9" name="Text Box 125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0" name="Text Box 125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1" name="Text Box 125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2" name="Text Box 125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3" name="Text Box 125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4" name="Text Box 125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5" name="Text Box 125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6" name="Text Box 125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7" name="Text Box 125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8" name="Text Box 125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9" name="Text Box 125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0" name="Text Box 125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1" name="Text Box 125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2" name="Text Box 125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3" name="Text Box 125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4" name="Text Box 125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5" name="Text Box 125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6" name="Text Box 125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7" name="Text Box 125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8" name="Text Box 125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9" name="Text Box 125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0" name="Text Box 125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1" name="Text Box 125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2" name="Text Box 125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3" name="Text Box 125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4" name="Text Box 125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5" name="Text Box 125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6" name="Text Box 125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7" name="Text Box 125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8" name="Text Box 125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9" name="Text Box 125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0" name="Text Box 125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1" name="Text Box 125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2" name="Text Box 125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3" name="Text Box 125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4" name="Text Box 125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5" name="Text Box 126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6" name="Text Box 126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7" name="Text Box 126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8" name="Text Box 126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9" name="Text Box 126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0" name="Text Box 126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1" name="Text Box 126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2" name="Text Box 126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3" name="Text Box 126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4" name="Text Box 126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5" name="Text Box 126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6" name="Text Box 126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7" name="Text Box 126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8" name="Text Box 126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9" name="Text Box 126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0" name="Text Box 126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1" name="Text Box 126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2" name="Text Box 126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3" name="Text Box 126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4" name="Text Box 126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5" name="Text Box 126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6" name="Text Box 126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7" name="Text Box 126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8" name="Text Box 126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9" name="Text Box 126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0" name="Text Box 126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1" name="Text Box 126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2" name="Text Box 126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3" name="Text Box 126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4" name="Text Box 126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5" name="Text Box 126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6" name="Text Box 126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7" name="Text Box 126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8" name="Text Box 126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9" name="Text Box 126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0" name="Text Box 126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1" name="Text Box 126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2" name="Text Box 126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3" name="Text Box 126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4" name="Text Box 126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5" name="Text Box 126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6" name="Text Box 126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7" name="Text Box 126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8" name="Text Box 126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9" name="Text Box 126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0" name="Text Box 126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1" name="Text Box 126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2" name="Text Box 126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3" name="Text Box 126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4" name="Text Box 126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5" name="Text Box 126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6" name="Text Box 126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7" name="Text Box 126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8" name="Text Box 126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9" name="Text Box 126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0" name="Text Box 126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1" name="Text Box 126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2" name="Text Box 126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3" name="Text Box 126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4" name="Text Box 126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5" name="Text Box 126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6" name="Text Box 126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7" name="Text Box 126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8" name="Text Box 126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9" name="Text Box 126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0" name="Text Box 126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1" name="Text Box 126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2" name="Text Box 126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3" name="Text Box 126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4" name="Text Box 126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5" name="Text Box 126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6" name="Text Box 126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7" name="Text Box 126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8" name="Text Box 126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9" name="Text Box 126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0" name="Text Box 126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1" name="Text Box 126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2" name="Text Box 126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3" name="Text Box 126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4" name="Text Box 126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5" name="Text Box 126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6" name="Text Box 126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7" name="Text Box 126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8" name="Text Box 126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9" name="Text Box 126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0" name="Text Box 126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1" name="Text Box 126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2" name="Text Box 126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3" name="Text Box 126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4" name="Text Box 126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5" name="Text Box 126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6" name="Text Box 126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7" name="Text Box 126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8" name="Text Box 126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9" name="Text Box 126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0" name="Text Box 126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1" name="Text Box 126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2" name="Text Box 126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3" name="Text Box 126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4" name="Text Box 126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5" name="Text Box 127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6" name="Text Box 127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7" name="Text Box 127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8" name="Text Box 127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9" name="Text Box 127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0" name="Text Box 127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1" name="Text Box 127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2" name="Text Box 127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3" name="Text Box 127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4" name="Text Box 127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5" name="Text Box 127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6" name="Text Box 127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7" name="Text Box 127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8" name="Text Box 127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9" name="Text Box 127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0" name="Text Box 127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1" name="Text Box 127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2" name="Text Box 127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3" name="Text Box 127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4" name="Text Box 127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5" name="Text Box 127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6" name="Text Box 127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7" name="Text Box 127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8" name="Text Box 127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9" name="Text Box 127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0" name="Text Box 127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1" name="Text Box 127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2" name="Text Box 127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3" name="Text Box 127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4" name="Text Box 127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5" name="Text Box 127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6" name="Text Box 127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7" name="Text Box 127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8" name="Text Box 127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9" name="Text Box 127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0" name="Text Box 127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1" name="Text Box 127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2" name="Text Box 127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3" name="Text Box 127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4" name="Text Box 127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5" name="Text Box 127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6" name="Text Box 127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7" name="Text Box 127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8" name="Text Box 127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9" name="Text Box 127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0" name="Text Box 127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1" name="Text Box 127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2" name="Text Box 127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3" name="Text Box 127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4" name="Text Box 127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5" name="Text Box 127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6" name="Text Box 127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7" name="Text Box 127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8" name="Text Box 127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9" name="Text Box 127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0" name="Text Box 127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1" name="Text Box 127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2" name="Text Box 127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3" name="Text Box 127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4" name="Text Box 127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5" name="Text Box 127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6" name="Text Box 127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7" name="Text Box 127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8" name="Text Box 127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9" name="Text Box 127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0" name="Text Box 127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1" name="Text Box 127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2" name="Text Box 127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3" name="Text Box 127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4" name="Text Box 127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5" name="Text Box 127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6" name="Text Box 127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7" name="Text Box 127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8" name="Text Box 127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9" name="Text Box 127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0" name="Text Box 127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1" name="Text Box 127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2" name="Text Box 127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3" name="Text Box 127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4" name="Text Box 127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5" name="Text Box 127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6" name="Text Box 127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7" name="Text Box 127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8" name="Text Box 127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9" name="Text Box 127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0" name="Text Box 127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1" name="Text Box 127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2" name="Text Box 127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3" name="Text Box 127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4" name="Text Box 127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5" name="Text Box 127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6" name="Text Box 127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7" name="Text Box 127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8" name="Text Box 127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9" name="Text Box 127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0" name="Text Box 127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1" name="Text Box 127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2" name="Text Box 127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3" name="Text Box 127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4" name="Text Box 127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5" name="Text Box 128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6" name="Text Box 128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7" name="Text Box 128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8" name="Text Box 128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9" name="Text Box 128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0" name="Text Box 128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1" name="Text Box 128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2" name="Text Box 128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3" name="Text Box 128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4" name="Text Box 128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5" name="Text Box 128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6" name="Text Box 128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7" name="Text Box 128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8" name="Text Box 128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9" name="Text Box 128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0" name="Text Box 128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1" name="Text Box 128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2" name="Text Box 128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3" name="Text Box 128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4" name="Text Box 128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5" name="Text Box 128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6" name="Text Box 128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7" name="Text Box 128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8" name="Text Box 128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9" name="Text Box 128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0" name="Text Box 128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1" name="Text Box 128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2" name="Text Box 128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3" name="Text Box 128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4" name="Text Box 128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5" name="Text Box 128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6" name="Text Box 128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7" name="Text Box 128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8" name="Text Box 128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9" name="Text Box 128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0" name="Text Box 128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1" name="Text Box 128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2" name="Text Box 128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3" name="Text Box 128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4" name="Text Box 128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5" name="Text Box 128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6" name="Text Box 128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7" name="Text Box 128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8" name="Text Box 128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9" name="Text Box 128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0" name="Text Box 128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1" name="Text Box 128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2" name="Text Box 128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3" name="Text Box 128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4" name="Text Box 128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5" name="Text Box 128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6" name="Text Box 128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7" name="Text Box 128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8" name="Text Box 128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9" name="Text Box 128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0" name="Text Box 128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1" name="Text Box 128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2" name="Text Box 128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3" name="Text Box 128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4" name="Text Box 128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5" name="Text Box 128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6" name="Text Box 128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7" name="Text Box 128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8" name="Text Box 128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9" name="Text Box 128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0" name="Text Box 128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1" name="Text Box 128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2" name="Text Box 128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3" name="Text Box 128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4" name="Text Box 128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5" name="Text Box 128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6" name="Text Box 128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7" name="Text Box 128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8" name="Text Box 128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9" name="Text Box 128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0" name="Text Box 128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1" name="Text Box 128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2" name="Text Box 128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3" name="Text Box 128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4" name="Text Box 128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5" name="Text Box 128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6" name="Text Box 128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7" name="Text Box 128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8" name="Text Box 128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9" name="Text Box 128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0" name="Text Box 128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1" name="Text Box 128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2" name="Text Box 128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3" name="Text Box 128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4" name="Text Box 128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5" name="Text Box 128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6" name="Text Box 128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7" name="Text Box 128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8" name="Text Box 128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9" name="Text Box 128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0" name="Text Box 128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1" name="Text Box 128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2" name="Text Box 128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3" name="Text Box 128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4" name="Text Box 128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5" name="Text Box 129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6" name="Text Box 129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7" name="Text Box 129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8" name="Text Box 129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9" name="Text Box 129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0" name="Text Box 129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1" name="Text Box 129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2" name="Text Box 129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3" name="Text Box 129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4" name="Text Box 129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5" name="Text Box 129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6" name="Text Box 129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7" name="Text Box 129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8" name="Text Box 129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9" name="Text Box 129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0" name="Text Box 129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1" name="Text Box 129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2" name="Text Box 129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3" name="Text Box 129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4" name="Text Box 129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5" name="Text Box 129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6" name="Text Box 129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7" name="Text Box 129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8" name="Text Box 129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9" name="Text Box 129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0" name="Text Box 129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1" name="Text Box 129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2" name="Text Box 129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3" name="Text Box 129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4" name="Text Box 129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5" name="Text Box 129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6" name="Text Box 129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7" name="Text Box 129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8" name="Text Box 129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9" name="Text Box 129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0" name="Text Box 129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1" name="Text Box 129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2" name="Text Box 129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3" name="Text Box 129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4" name="Text Box 129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5" name="Text Box 129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6" name="Text Box 129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7" name="Text Box 129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8" name="Text Box 129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9" name="Text Box 129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0" name="Text Box 129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1" name="Text Box 129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2" name="Text Box 129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3" name="Text Box 129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4" name="Text Box 129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5" name="Text Box 129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6" name="Text Box 12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7" name="Text Box 12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8" name="Text Box 12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9" name="Text Box 12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0" name="Text Box 12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1" name="Text Box 12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2" name="Text Box 12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3" name="Text Box 12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4" name="Text Box 12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5" name="Text Box 12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6" name="Text Box 12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7" name="Text Box 12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8" name="Text Box 12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9" name="Text Box 12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0" name="Text Box 12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1" name="Text Box 12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2" name="Text Box 12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3" name="Text Box 12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4" name="Text Box 12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5" name="Text Box 12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6" name="Text Box 12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7" name="Text Box 12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8" name="Text Box 12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9" name="Text Box 12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0" name="Text Box 12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1" name="Text Box 12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2" name="Text Box 12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3" name="Text Box 12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4" name="Text Box 12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5" name="Text Box 12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6" name="Text Box 12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7" name="Text Box 12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8" name="Text Box 12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9" name="Text Box 12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0" name="Text Box 12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1" name="Text Box 12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2" name="Text Box 12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3" name="Text Box 12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4" name="Text Box 12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5" name="Text Box 12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6" name="Text Box 12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7" name="Text Box 12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8" name="Text Box 12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9" name="Text Box 12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0" name="Text Box 12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1" name="Text Box 12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2" name="Text Box 12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3" name="Text Box 12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4" name="Text Box 12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5" name="Text Box 13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6" name="Text Box 13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7" name="Text Box 13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8" name="Text Box 13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9" name="Text Box 13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0" name="Text Box 13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1" name="Text Box 13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2" name="Text Box 13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3" name="Text Box 13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4" name="Text Box 13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5" name="Text Box 13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6" name="Text Box 13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7" name="Text Box 13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8" name="Text Box 13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9" name="Text Box 13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0" name="Text Box 13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1" name="Text Box 13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2" name="Text Box 13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3" name="Text Box 13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4" name="Text Box 13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5" name="Text Box 13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6" name="Text Box 13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7" name="Text Box 13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8" name="Text Box 13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9" name="Text Box 13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0" name="Text Box 13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1" name="Text Box 13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2" name="Text Box 13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3" name="Text Box 13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4" name="Text Box 13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5" name="Text Box 13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6" name="Text Box 13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7" name="Text Box 13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8" name="Text Box 13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9" name="Text Box 13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0" name="Text Box 13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1" name="Text Box 13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2" name="Text Box 13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3" name="Text Box 13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4" name="Text Box 13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5" name="Text Box 13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6" name="Text Box 13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7" name="Text Box 13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8" name="Text Box 13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9" name="Text Box 13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0" name="Text Box 13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1" name="Text Box 13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2" name="Text Box 13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3" name="Text Box 13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4" name="Text Box 13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5" name="Text Box 13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6" name="Text Box 13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7" name="Text Box 13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8" name="Text Box 13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9" name="Text Box 13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0" name="Text Box 13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1" name="Text Box 13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2" name="Text Box 13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3" name="Text Box 13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4" name="Text Box 13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5" name="Text Box 13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6" name="Text Box 13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7" name="Text Box 13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8" name="Text Box 13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9" name="Text Box 13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0" name="Text Box 13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1" name="Text Box 13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2" name="Text Box 13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3" name="Text Box 13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4" name="Text Box 13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5" name="Text Box 13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6" name="Text Box 13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7" name="Text Box 13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8" name="Text Box 13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9" name="Text Box 13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0" name="Text Box 13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1" name="Text Box 13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2" name="Text Box 13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3" name="Text Box 13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4" name="Text Box 13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5" name="Text Box 13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6" name="Text Box 13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7" name="Text Box 13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8" name="Text Box 13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9" name="Text Box 13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0" name="Text Box 13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1" name="Text Box 13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2" name="Text Box 13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3" name="Text Box 13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4" name="Text Box 13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5" name="Text Box 13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6" name="Text Box 13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7" name="Text Box 13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8" name="Text Box 13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9" name="Text Box 13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0" name="Text Box 13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1" name="Text Box 13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2" name="Text Box 13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3" name="Text Box 13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4" name="Text Box 13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5" name="Text Box 13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6" name="Text Box 13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7" name="Text Box 13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8" name="Text Box 13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9" name="Text Box 13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0" name="Text Box 13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1" name="Text Box 13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2" name="Text Box 13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3" name="Text Box 13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4" name="Text Box 13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5" name="Text Box 13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6" name="Text Box 13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7" name="Text Box 13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8" name="Text Box 13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9" name="Text Box 13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0" name="Text Box 13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1" name="Text Box 13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2" name="Text Box 13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3" name="Text Box 13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4" name="Text Box 13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5" name="Text Box 13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6" name="Text Box 13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7" name="Text Box 13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8" name="Text Box 13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9" name="Text Box 13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0" name="Text Box 13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1" name="Text Box 13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2" name="Text Box 13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3" name="Text Box 13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4" name="Text Box 13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5" name="Text Box 13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6" name="Text Box 13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7" name="Text Box 13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8" name="Text Box 13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9" name="Text Box 13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0" name="Text Box 13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1" name="Text Box 13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2" name="Text Box 13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3" name="Text Box 13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4" name="Text Box 13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5" name="Text Box 13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6" name="Text Box 13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7" name="Text Box 13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8" name="Text Box 13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9" name="Text Box 13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0" name="Text Box 13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1" name="Text Box 13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2" name="Text Box 13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3" name="Text Box 13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4" name="Text Box 13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5" name="Text Box 13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6" name="Text Box 131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7" name="Text Box 131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8" name="Text Box 131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9" name="Text Box 131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0" name="Text Box 131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1" name="Text Box 131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2" name="Text Box 131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3" name="Text Box 131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4" name="Text Box 131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5" name="Text Box 131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6" name="Text Box 131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7" name="Text Box 131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8" name="Text Box 131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9" name="Text Box 131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0" name="Text Box 131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1" name="Text Box 131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2" name="Text Box 131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3" name="Text Box 131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4" name="Text Box 131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5" name="Text Box 131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6" name="Text Box 131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7" name="Text Box 131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8" name="Text Box 131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9" name="Text Box 131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0" name="Text Box 131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1" name="Text Box 131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2" name="Text Box 131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3" name="Text Box 131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4" name="Text Box 131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5" name="Text Box 131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6" name="Text Box 131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7" name="Text Box 131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8" name="Text Box 131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9" name="Text Box 131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0" name="Text Box 131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1" name="Text Box 131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2" name="Text Box 131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3" name="Text Box 131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4" name="Text Box 131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5" name="Text Box 131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6" name="Text Box 131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7" name="Text Box 131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8" name="Text Box 131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9" name="Text Box 131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0" name="Text Box 131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1" name="Text Box 131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2" name="Text Box 131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3" name="Text Box 131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4" name="Text Box 131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5" name="Text Box 132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6" name="Text Box 132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7" name="Text Box 132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8" name="Text Box 132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9" name="Text Box 132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0" name="Text Box 132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1" name="Text Box 132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2" name="Text Box 132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3" name="Text Box 132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4" name="Text Box 132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5" name="Text Box 132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6" name="Text Box 132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7" name="Text Box 132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8" name="Text Box 132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9" name="Text Box 132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0" name="Text Box 132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1" name="Text Box 132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2" name="Text Box 132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3" name="Text Box 132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4" name="Text Box 132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5" name="Text Box 132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6" name="Text Box 132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7" name="Text Box 132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8" name="Text Box 132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9" name="Text Box 132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0" name="Text Box 132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1" name="Text Box 132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2" name="Text Box 132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3" name="Text Box 132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4" name="Text Box 132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5" name="Text Box 132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6" name="Text Box 132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7" name="Text Box 132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8" name="Text Box 132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9" name="Text Box 132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0" name="Text Box 132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1" name="Text Box 132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2" name="Text Box 132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3" name="Text Box 132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4" name="Text Box 132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5" name="Text Box 132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6" name="Text Box 132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7" name="Text Box 132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8" name="Text Box 132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9" name="Text Box 132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0" name="Text Box 132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1" name="Text Box 132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2" name="Text Box 132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3" name="Text Box 132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4" name="Text Box 132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5" name="Text Box 132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6" name="Text Box 132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7" name="Text Box 132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8" name="Text Box 132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9" name="Text Box 132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0" name="Text Box 132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1" name="Text Box 132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2" name="Text Box 132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3" name="Text Box 132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4" name="Text Box 132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5" name="Text Box 132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6" name="Text Box 132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7" name="Text Box 132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8" name="Text Box 132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9" name="Text Box 132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0" name="Text Box 132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1" name="Text Box 132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2" name="Text Box 132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3" name="Text Box 132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4" name="Text Box 132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5" name="Text Box 132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6" name="Text Box 132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7" name="Text Box 132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8" name="Text Box 132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9" name="Text Box 132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0" name="Text Box 132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1" name="Text Box 132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2" name="Text Box 132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3" name="Text Box 132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4" name="Text Box 132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5" name="Text Box 132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6" name="Text Box 132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7" name="Text Box 132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8" name="Text Box 132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9" name="Text Box 132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0" name="Text Box 132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1" name="Text Box 132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2" name="Text Box 132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3" name="Text Box 132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4" name="Text Box 132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5" name="Text Box 132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6" name="Text Box 132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7" name="Text Box 132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8" name="Text Box 132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9" name="Text Box 132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0" name="Text Box 132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1" name="Text Box 132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2" name="Text Box 132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3" name="Text Box 132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4" name="Text Box 132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5" name="Text Box 133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6" name="Text Box 133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7" name="Text Box 133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8" name="Text Box 133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9" name="Text Box 133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0" name="Text Box 133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1" name="Text Box 133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2" name="Text Box 133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3" name="Text Box 133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4" name="Text Box 133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5" name="Text Box 133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6" name="Text Box 133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7" name="Text Box 133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8" name="Text Box 133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9" name="Text Box 133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0" name="Text Box 133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1" name="Text Box 133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2" name="Text Box 133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3" name="Text Box 133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4" name="Text Box 133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5" name="Text Box 133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6" name="Text Box 133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7" name="Text Box 133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8" name="Text Box 133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9" name="Text Box 133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0" name="Text Box 133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1" name="Text Box 133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2" name="Text Box 133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3" name="Text Box 133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4" name="Text Box 133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5" name="Text Box 133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6" name="Text Box 133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7" name="Text Box 133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8" name="Text Box 133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9" name="Text Box 133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0" name="Text Box 133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1" name="Text Box 133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2" name="Text Box 133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3" name="Text Box 133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4" name="Text Box 133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5" name="Text Box 133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6" name="Text Box 133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7" name="Text Box 133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8" name="Text Box 133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9" name="Text Box 133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0" name="Text Box 133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1" name="Text Box 133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2" name="Text Box 133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3" name="Text Box 133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4" name="Text Box 133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5" name="Text Box 133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6" name="Text Box 133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7" name="Text Box 133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8" name="Text Box 133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9" name="Text Box 133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0" name="Text Box 133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1" name="Text Box 133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2" name="Text Box 133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3" name="Text Box 133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4" name="Text Box 133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5" name="Text Box 133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6" name="Text Box 133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7" name="Text Box 133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8" name="Text Box 133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9" name="Text Box 133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0" name="Text Box 133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1" name="Text Box 133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2" name="Text Box 133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3" name="Text Box 133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4" name="Text Box 133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5" name="Text Box 133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6" name="Text Box 133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7" name="Text Box 133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8" name="Text Box 133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9" name="Text Box 133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0" name="Text Box 133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1" name="Text Box 133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2" name="Text Box 133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3" name="Text Box 133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4" name="Text Box 133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5" name="Text Box 133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6" name="Text Box 133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7" name="Text Box 133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8" name="Text Box 133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9" name="Text Box 133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0" name="Text Box 133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1" name="Text Box 133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2" name="Text Box 133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3" name="Text Box 133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4" name="Text Box 133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5" name="Text Box 133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6" name="Text Box 133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7" name="Text Box 133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8" name="Text Box 133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9" name="Text Box 133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0" name="Text Box 133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1" name="Text Box 133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2" name="Text Box 133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3" name="Text Box 133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4" name="Text Box 133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5" name="Text Box 134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6" name="Text Box 134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7" name="Text Box 134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8" name="Text Box 134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9" name="Text Box 134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0" name="Text Box 134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1" name="Text Box 134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2" name="Text Box 134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3" name="Text Box 134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4" name="Text Box 134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5" name="Text Box 134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6" name="Text Box 134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7" name="Text Box 134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8" name="Text Box 134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9" name="Text Box 134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0" name="Text Box 134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1" name="Text Box 134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2" name="Text Box 134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3" name="Text Box 134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4" name="Text Box 134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5" name="Text Box 134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6" name="Text Box 134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7" name="Text Box 134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8" name="Text Box 134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9" name="Text Box 134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0" name="Text Box 134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1" name="Text Box 134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2" name="Text Box 134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3" name="Text Box 134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4" name="Text Box 134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5" name="Text Box 134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6" name="Text Box 134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7" name="Text Box 134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8" name="Text Box 134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9" name="Text Box 134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0" name="Text Box 134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1" name="Text Box 134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2" name="Text Box 134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3" name="Text Box 134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4" name="Text Box 134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5" name="Text Box 134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6" name="Text Box 134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7" name="Text Box 134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8" name="Text Box 134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9" name="Text Box 134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0" name="Text Box 134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1" name="Text Box 134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2" name="Text Box 134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3" name="Text Box 134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4" name="Text Box 134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5" name="Text Box 134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6" name="Text Box 134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7" name="Text Box 134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8" name="Text Box 134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9" name="Text Box 134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0" name="Text Box 134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1" name="Text Box 134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2" name="Text Box 134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3" name="Text Box 134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4" name="Text Box 134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5" name="Text Box 134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6" name="Text Box 134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7" name="Text Box 134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8" name="Text Box 134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9" name="Text Box 134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0" name="Text Box 134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1" name="Text Box 134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2" name="Text Box 134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3" name="Text Box 134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4" name="Text Box 134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5" name="Text Box 134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6" name="Text Box 134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7" name="Text Box 134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8" name="Text Box 134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9" name="Text Box 134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0" name="Text Box 134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1" name="Text Box 134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2" name="Text Box 134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3" name="Text Box 134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4" name="Text Box 134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5" name="Text Box 134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6" name="Text Box 134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7" name="Text Box 134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8" name="Text Box 134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9" name="Text Box 134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0" name="Text Box 134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1" name="Text Box 134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2" name="Text Box 134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3" name="Text Box 134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4" name="Text Box 134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5" name="Text Box 134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6" name="Text Box 134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7" name="Text Box 134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8" name="Text Box 134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9" name="Text Box 134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0" name="Text Box 134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1" name="Text Box 134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2" name="Text Box 134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3" name="Text Box 134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4" name="Text Box 134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5" name="Text Box 135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" name="Text Box 135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" name="Text Box 135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" name="Text Box 135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" name="Text Box 135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" name="Text Box 135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" name="Text Box 135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" name="Text Box 135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" name="Text Box 135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" name="Text Box 135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" name="Text Box 135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" name="Text Box 135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" name="Text Box 135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" name="Text Box 135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" name="Text Box 135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" name="Text Box 135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" name="Text Box 135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" name="Text Box 135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" name="Text Box 135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" name="Text Box 135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" name="Text Box 135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" name="Text Box 135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" name="Text Box 135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" name="Text Box 135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" name="Text Box 135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" name="Text Box 135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" name="Text Box 135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" name="Text Box 135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" name="Text Box 135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" name="Text Box 135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" name="Text Box 135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" name="Text Box 135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" name="Text Box 135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" name="Text Box 135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" name="Text Box 135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" name="Text Box 135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" name="Text Box 135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" name="Text Box 135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" name="Text Box 135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" name="Text Box 135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" name="Text Box 135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" name="Text Box 135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" name="Text Box 135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" name="Text Box 135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" name="Text Box 135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" name="Text Box 135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" name="Text Box 135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" name="Text Box 135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" name="Text Box 135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" name="Text Box 135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" name="Text Box 135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" name="Text Box 135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" name="Text Box 135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" name="Text Box 135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" name="Text Box 135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" name="Text Box 135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" name="Text Box 135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" name="Text Box 135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" name="Text Box 135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" name="Text Box 135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" name="Text Box 135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" name="Text Box 135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" name="Text Box 135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" name="Text Box 135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" name="Text Box 135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" name="Text Box 135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" name="Text Box 135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" name="Text Box 135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" name="Text Box 135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" name="Text Box 135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" name="Text Box 135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" name="Text Box 135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" name="Text Box 135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" name="Text Box 135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" name="Text Box 135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" name="Text Box 135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" name="Text Box 135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" name="Text Box 135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" name="Text Box 135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" name="Text Box 135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" name="Text Box 135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" name="Text Box 135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" name="Text Box 135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" name="Text Box 135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" name="Text Box 135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" name="Text Box 135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" name="Text Box 135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" name="Text Box 135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" name="Text Box 135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" name="Text Box 135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5" name="Text Box 135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6" name="Text Box 135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7" name="Text Box 135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8" name="Text Box 135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9" name="Text Box 135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0" name="Text Box 135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1" name="Text Box 135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2" name="Text Box 135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3" name="Text Box 135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4" name="Text Box 135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5" name="Text Box 136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6" name="Text Box 136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7" name="Text Box 136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8" name="Text Box 136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9" name="Text Box 136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0" name="Text Box 136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1" name="Text Box 136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2" name="Text Box 136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3" name="Text Box 136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4" name="Text Box 136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5" name="Text Box 136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6" name="Text Box 136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7" name="Text Box 136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8" name="Text Box 136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9" name="Text Box 136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0" name="Text Box 136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1" name="Text Box 136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2" name="Text Box 136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3" name="Text Box 136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4" name="Text Box 136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5" name="Text Box 136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6" name="Text Box 136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7" name="Text Box 136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8" name="Text Box 136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9" name="Text Box 136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0" name="Text Box 136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1" name="Text Box 136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2" name="Text Box 136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3" name="Text Box 136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4" name="Text Box 136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5" name="Text Box 136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6" name="Text Box 136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7" name="Text Box 136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8" name="Text Box 136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9" name="Text Box 136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0" name="Text Box 136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1" name="Text Box 136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2" name="Text Box 136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3" name="Text Box 136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4" name="Text Box 136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5" name="Text Box 136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6" name="Text Box 136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77" name="Text Box 1396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78" name="Text Box 1396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79" name="Text Box 13969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0" name="Text Box 13970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1" name="Text Box 13971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2" name="Text Box 13972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3" name="Text Box 13973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4" name="Text Box 13974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5" name="Text Box 1397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6" name="Text Box 1397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7" name="Text Box 1397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8" name="Text Box 1397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89" name="Text Box 13979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0" name="Text Box 13980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1" name="Text Box 13981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2" name="Text Box 13982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3" name="Text Box 13983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4" name="Text Box 13984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5" name="Text Box 1398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6" name="Text Box 1398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7" name="Text Box 1398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8" name="Text Box 1398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399" name="Text Box 13989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0" name="Text Box 13990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1" name="Text Box 13991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2" name="Text Box 13992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3" name="Text Box 13993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4" name="Text Box 13994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5" name="Text Box 1399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6" name="Text Box 1399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7" name="Text Box 1399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8" name="Text Box 1399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09" name="Text Box 13999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0" name="Text Box 14000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1" name="Text Box 14001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2" name="Text Box 14002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3" name="Text Box 14003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4" name="Text Box 14004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5" name="Text Box 1400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6" name="Text Box 1400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7" name="Text Box 1400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418" name="Text Box 1400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19" name="Text Box 10747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0" name="Text Box 10748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1" name="Text Box 10749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2" name="Text Box 10750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3" name="Text Box 10751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4" name="Text Box 10752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5" name="Text Box 10753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6" name="Text Box 10754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7" name="Text Box 10755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8" name="Text Box 10756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29" name="Text Box 10757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0" name="Text Box 10758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1" name="Text Box 10759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2" name="Text Box 10760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3" name="Text Box 10761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4" name="Text Box 10762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5" name="Text Box 10763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85725" cy="205408"/>
    <xdr:sp macro="" textlink="">
      <xdr:nvSpPr>
        <xdr:cNvPr id="2436" name="Text Box 10764"/>
        <xdr:cNvSpPr txBox="1">
          <a:spLocks noChangeArrowheads="1"/>
        </xdr:cNvSpPr>
      </xdr:nvSpPr>
      <xdr:spPr bwMode="auto">
        <a:xfrm>
          <a:off x="4686300" y="1428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37" name="Text Box 1076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38" name="Text Box 1076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39" name="Text Box 1076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0" name="Text Box 1076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1" name="Text Box 1076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2" name="Text Box 1077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3" name="Text Box 1077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4" name="Text Box 1077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5" name="Text Box 10773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6" name="Text Box 10774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7" name="Text Box 10775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8" name="Text Box 10776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49" name="Text Box 10777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0" name="Text Box 10778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1" name="Text Box 10779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2" name="Text Box 10780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3" name="Text Box 10781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5409"/>
    <xdr:sp macro="" textlink="">
      <xdr:nvSpPr>
        <xdr:cNvPr id="2454" name="Text Box 10782"/>
        <xdr:cNvSpPr txBox="1">
          <a:spLocks noChangeArrowheads="1"/>
        </xdr:cNvSpPr>
      </xdr:nvSpPr>
      <xdr:spPr bwMode="auto">
        <a:xfrm>
          <a:off x="4686300" y="1619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55" name="Text Box 11053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56" name="Text Box 11054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57" name="Text Box 11055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58" name="Text Box 11056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59" name="Text Box 11057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0" name="Text Box 11058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1" name="Text Box 11059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2" name="Text Box 11060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3" name="Text Box 11061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4" name="Text Box 11062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5" name="Text Box 11063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210</xdr:row>
      <xdr:rowOff>0</xdr:rowOff>
    </xdr:from>
    <xdr:ext cx="85725" cy="205409"/>
    <xdr:sp macro="" textlink="">
      <xdr:nvSpPr>
        <xdr:cNvPr id="2466" name="Text Box 11064"/>
        <xdr:cNvSpPr txBox="1">
          <a:spLocks noChangeArrowheads="1"/>
        </xdr:cNvSpPr>
      </xdr:nvSpPr>
      <xdr:spPr bwMode="auto">
        <a:xfrm>
          <a:off x="4686300" y="4000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67" name="Text Box 11065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68" name="Text Box 11066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69" name="Text Box 11067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0" name="Text Box 11068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1" name="Text Box 11069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2" name="Text Box 11070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3" name="Text Box 11071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4" name="Text Box 11072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5" name="Text Box 11073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85725" cy="205409"/>
    <xdr:sp macro="" textlink="">
      <xdr:nvSpPr>
        <xdr:cNvPr id="2476" name="Text Box 11074"/>
        <xdr:cNvSpPr txBox="1">
          <a:spLocks noChangeArrowheads="1"/>
        </xdr:cNvSpPr>
      </xdr:nvSpPr>
      <xdr:spPr bwMode="auto">
        <a:xfrm>
          <a:off x="4686300" y="40195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77" name="Text Box 100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78" name="Text Box 100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79" name="Text Box 100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0" name="Text Box 100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1" name="Text Box 100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2" name="Text Box 100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3" name="Text Box 100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4" name="Text Box 100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5" name="Text Box 100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6" name="Text Box 100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7" name="Text Box 100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8" name="Text Box 100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89" name="Text Box 100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0" name="Text Box 100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1" name="Text Box 100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2" name="Text Box 100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3" name="Text Box 100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4" name="Text Box 100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5" name="Text Box 100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6" name="Text Box 100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7" name="Text Box 100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8" name="Text Box 100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499" name="Text Box 100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0" name="Text Box 100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1" name="Text Box 100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2" name="Text Box 100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3" name="Text Box 100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4" name="Text Box 100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5" name="Text Box 100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6" name="Text Box 100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7" name="Text Box 100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8" name="Text Box 100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09" name="Text Box 100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0" name="Text Box 100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1" name="Text Box 100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2" name="Text Box 100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3" name="Text Box 100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4" name="Text Box 100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5" name="Text Box 100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6" name="Text Box 100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7" name="Text Box 100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8" name="Text Box 100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19" name="Text Box 100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0" name="Text Box 100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1" name="Text Box 100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2" name="Text Box 100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3" name="Text Box 100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4" name="Text Box 100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5" name="Text Box 100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6" name="Text Box 100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7" name="Text Box 100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8" name="Text Box 100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29" name="Text Box 100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0" name="Text Box 100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1" name="Text Box 101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2" name="Text Box 1010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3" name="Text Box 1010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4" name="Text Box 1010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5" name="Text Box 1010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6" name="Text Box 1010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7" name="Text Box 1010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8" name="Text Box 1010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39" name="Text Box 1010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0" name="Text Box 1010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1" name="Text Box 1011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2" name="Text Box 1011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3" name="Text Box 1011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4" name="Text Box 1011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5" name="Text Box 1011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6" name="Text Box 1011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7" name="Text Box 1011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8" name="Text Box 1011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49" name="Text Box 1011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0" name="Text Box 1011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1" name="Text Box 1012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2" name="Text Box 1012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3" name="Text Box 1012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4" name="Text Box 1012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5" name="Text Box 1012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6" name="Text Box 1012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7" name="Text Box 1012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8" name="Text Box 1012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59" name="Text Box 1012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0" name="Text Box 1012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1" name="Text Box 1013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2" name="Text Box 1013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3" name="Text Box 1013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4" name="Text Box 1013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5" name="Text Box 1013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6" name="Text Box 1013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7" name="Text Box 1013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8" name="Text Box 1013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69" name="Text Box 1013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0" name="Text Box 1013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1" name="Text Box 1014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2" name="Text Box 1014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3" name="Text Box 1014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4" name="Text Box 1014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5" name="Text Box 1014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6" name="Text Box 1014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7" name="Text Box 101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8" name="Text Box 101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79" name="Text Box 101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0" name="Text Box 101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1" name="Text Box 101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2" name="Text Box 101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3" name="Text Box 101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4" name="Text Box 101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5" name="Text Box 101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6" name="Text Box 101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7" name="Text Box 101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8" name="Text Box 101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89" name="Text Box 101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0" name="Text Box 101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1" name="Text Box 101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2" name="Text Box 101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3" name="Text Box 101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4" name="Text Box 101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5" name="Text Box 101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6" name="Text Box 101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7" name="Text Box 101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8" name="Text Box 101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599" name="Text Box 101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0" name="Text Box 101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1" name="Text Box 101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2" name="Text Box 101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3" name="Text Box 101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4" name="Text Box 101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5" name="Text Box 101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6" name="Text Box 101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7" name="Text Box 101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8" name="Text Box 101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09" name="Text Box 101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0" name="Text Box 101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1" name="Text Box 101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2" name="Text Box 101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3" name="Text Box 101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4" name="Text Box 101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5" name="Text Box 101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6" name="Text Box 101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7" name="Text Box 101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8" name="Text Box 101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19" name="Text Box 101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0" name="Text Box 101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1" name="Text Box 101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2" name="Text Box 101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3" name="Text Box 101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4" name="Text Box 101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5" name="Text Box 101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6" name="Text Box 101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7" name="Text Box 101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8" name="Text Box 101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29" name="Text Box 101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0" name="Text Box 101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1" name="Text Box 102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2" name="Text Box 1020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3" name="Text Box 1020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4" name="Text Box 1020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5" name="Text Box 1020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6" name="Text Box 1020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7" name="Text Box 1020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8" name="Text Box 1020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39" name="Text Box 1020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0" name="Text Box 1020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1" name="Text Box 1021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2" name="Text Box 1021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3" name="Text Box 1021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4" name="Text Box 1021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5" name="Text Box 1021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6" name="Text Box 1021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7" name="Text Box 1021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8" name="Text Box 1021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49" name="Text Box 1021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0" name="Text Box 1021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1" name="Text Box 1022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2" name="Text Box 1022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3" name="Text Box 1022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4" name="Text Box 1022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5" name="Text Box 1022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6" name="Text Box 1022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7" name="Text Box 1022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8" name="Text Box 1022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59" name="Text Box 1022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0" name="Text Box 1022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1" name="Text Box 1023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2" name="Text Box 1023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3" name="Text Box 1023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4" name="Text Box 1023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5" name="Text Box 1023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6" name="Text Box 1023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7" name="Text Box 1023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8" name="Text Box 1023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69" name="Text Box 1023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0" name="Text Box 1023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1" name="Text Box 1024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2" name="Text Box 1024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3" name="Text Box 1024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4" name="Text Box 1024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5" name="Text Box 1024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6" name="Text Box 1024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7" name="Text Box 102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8" name="Text Box 102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79" name="Text Box 102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0" name="Text Box 102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1" name="Text Box 102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2" name="Text Box 102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3" name="Text Box 102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4" name="Text Box 102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5" name="Text Box 102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6" name="Text Box 102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7" name="Text Box 102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8" name="Text Box 102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89" name="Text Box 102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0" name="Text Box 102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1" name="Text Box 102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2" name="Text Box 102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3" name="Text Box 102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4" name="Text Box 102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5" name="Text Box 102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6" name="Text Box 102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7" name="Text Box 102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8" name="Text Box 102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699" name="Text Box 102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0" name="Text Box 102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1" name="Text Box 102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2" name="Text Box 102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3" name="Text Box 102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4" name="Text Box 102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5" name="Text Box 102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6" name="Text Box 102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7" name="Text Box 102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8" name="Text Box 102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09" name="Text Box 102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0" name="Text Box 102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1" name="Text Box 102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2" name="Text Box 102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3" name="Text Box 102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4" name="Text Box 102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5" name="Text Box 102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6" name="Text Box 102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7" name="Text Box 102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8" name="Text Box 102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19" name="Text Box 102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0" name="Text Box 102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1" name="Text Box 102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2" name="Text Box 102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3" name="Text Box 102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4" name="Text Box 102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5" name="Text Box 102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6" name="Text Box 102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7" name="Text Box 102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8" name="Text Box 102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29" name="Text Box 102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0" name="Text Box 102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1" name="Text Box 103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2" name="Text Box 1030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3" name="Text Box 1030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4" name="Text Box 1030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5" name="Text Box 1030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6" name="Text Box 1030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7" name="Text Box 1030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8" name="Text Box 1030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39" name="Text Box 1030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0" name="Text Box 1030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1" name="Text Box 1031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2" name="Text Box 1031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3" name="Text Box 1031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4" name="Text Box 1031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5" name="Text Box 1031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6" name="Text Box 1031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7" name="Text Box 1031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8" name="Text Box 1031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49" name="Text Box 1031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0" name="Text Box 1031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1" name="Text Box 1032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2" name="Text Box 1032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3" name="Text Box 1032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4" name="Text Box 1032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5" name="Text Box 1032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6" name="Text Box 1032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7" name="Text Box 1032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8" name="Text Box 1032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59" name="Text Box 1032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0" name="Text Box 1032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1" name="Text Box 1033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2" name="Text Box 1033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3" name="Text Box 1033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4" name="Text Box 1033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5" name="Text Box 1033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6" name="Text Box 1033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7" name="Text Box 1033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8" name="Text Box 1033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69" name="Text Box 1033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0" name="Text Box 1033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1" name="Text Box 1034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2" name="Text Box 1034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3" name="Text Box 1034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4" name="Text Box 1034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5" name="Text Box 1034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6" name="Text Box 1034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7" name="Text Box 103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8" name="Text Box 103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79" name="Text Box 103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0" name="Text Box 103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1" name="Text Box 103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2" name="Text Box 103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3" name="Text Box 103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4" name="Text Box 103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5" name="Text Box 103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6" name="Text Box 103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7" name="Text Box 103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8" name="Text Box 103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89" name="Text Box 103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0" name="Text Box 103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1" name="Text Box 103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2" name="Text Box 103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3" name="Text Box 103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4" name="Text Box 103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5" name="Text Box 103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6" name="Text Box 103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7" name="Text Box 103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8" name="Text Box 103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799" name="Text Box 103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0" name="Text Box 103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1" name="Text Box 103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2" name="Text Box 103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3" name="Text Box 103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4" name="Text Box 103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5" name="Text Box 103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6" name="Text Box 103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7" name="Text Box 103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8" name="Text Box 103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09" name="Text Box 103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0" name="Text Box 103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1" name="Text Box 103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2" name="Text Box 103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3" name="Text Box 103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4" name="Text Box 103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5" name="Text Box 103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6" name="Text Box 103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7" name="Text Box 103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8" name="Text Box 103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19" name="Text Box 103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0" name="Text Box 103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1" name="Text Box 103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2" name="Text Box 103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3" name="Text Box 103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4" name="Text Box 103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5" name="Text Box 103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6" name="Text Box 103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7" name="Text Box 103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8" name="Text Box 103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29" name="Text Box 103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0" name="Text Box 103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1" name="Text Box 104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2" name="Text Box 1040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3" name="Text Box 1040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4" name="Text Box 1040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5" name="Text Box 1040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6" name="Text Box 1040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7" name="Text Box 1040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8" name="Text Box 1040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39" name="Text Box 1040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0" name="Text Box 1040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1" name="Text Box 1041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2" name="Text Box 1041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3" name="Text Box 1041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4" name="Text Box 1041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5" name="Text Box 1041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6" name="Text Box 1041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7" name="Text Box 1041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8" name="Text Box 1041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49" name="Text Box 1041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0" name="Text Box 1041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1" name="Text Box 1042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2" name="Text Box 1042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3" name="Text Box 1042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4" name="Text Box 1042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5" name="Text Box 1042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6" name="Text Box 1042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7" name="Text Box 1042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8" name="Text Box 1042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59" name="Text Box 1042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0" name="Text Box 1042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1" name="Text Box 1043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2" name="Text Box 1043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3" name="Text Box 1043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4" name="Text Box 1043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5" name="Text Box 1043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6" name="Text Box 1043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7" name="Text Box 1043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8" name="Text Box 1043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69" name="Text Box 1043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0" name="Text Box 1043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1" name="Text Box 1044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2" name="Text Box 1044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3" name="Text Box 1044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4" name="Text Box 1044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5" name="Text Box 1044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6" name="Text Box 1044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7" name="Text Box 104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8" name="Text Box 104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79" name="Text Box 104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0" name="Text Box 104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1" name="Text Box 104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2" name="Text Box 104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3" name="Text Box 104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4" name="Text Box 104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5" name="Text Box 104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6" name="Text Box 104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7" name="Text Box 104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8" name="Text Box 104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89" name="Text Box 104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0" name="Text Box 104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1" name="Text Box 104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2" name="Text Box 104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3" name="Text Box 104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4" name="Text Box 104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5" name="Text Box 104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6" name="Text Box 104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7" name="Text Box 104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8" name="Text Box 104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899" name="Text Box 104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0" name="Text Box 104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1" name="Text Box 104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2" name="Text Box 104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3" name="Text Box 104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4" name="Text Box 104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5" name="Text Box 104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6" name="Text Box 104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7" name="Text Box 104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8" name="Text Box 104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09" name="Text Box 104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0" name="Text Box 104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1" name="Text Box 104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2" name="Text Box 104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3" name="Text Box 104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4" name="Text Box 104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5" name="Text Box 104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6" name="Text Box 104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7" name="Text Box 104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8" name="Text Box 104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19" name="Text Box 104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0" name="Text Box 104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1" name="Text Box 104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2" name="Text Box 104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3" name="Text Box 104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4" name="Text Box 104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5" name="Text Box 104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6" name="Text Box 104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7" name="Text Box 104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8" name="Text Box 104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29" name="Text Box 104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0" name="Text Box 104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1" name="Text Box 105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2" name="Text Box 1050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3" name="Text Box 1050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4" name="Text Box 1050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5" name="Text Box 1050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6" name="Text Box 1050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7" name="Text Box 1050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8" name="Text Box 1050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39" name="Text Box 1050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0" name="Text Box 1050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1" name="Text Box 1051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2" name="Text Box 1051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3" name="Text Box 1051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4" name="Text Box 1051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5" name="Text Box 1051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6" name="Text Box 1051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7" name="Text Box 1051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8" name="Text Box 1051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49" name="Text Box 1051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0" name="Text Box 1051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1" name="Text Box 1052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2" name="Text Box 1052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3" name="Text Box 1052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4" name="Text Box 1052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5" name="Text Box 1052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6" name="Text Box 1052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7" name="Text Box 1052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8" name="Text Box 1052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59" name="Text Box 1052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0" name="Text Box 1052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1" name="Text Box 1053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2" name="Text Box 1053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3" name="Text Box 1053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4" name="Text Box 1053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5" name="Text Box 1053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6" name="Text Box 1053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7" name="Text Box 1053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8" name="Text Box 1053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69" name="Text Box 1053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0" name="Text Box 1053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1" name="Text Box 1054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2" name="Text Box 1054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3" name="Text Box 1054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4" name="Text Box 1054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5" name="Text Box 1054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6" name="Text Box 1054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7" name="Text Box 1054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8" name="Text Box 1054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79" name="Text Box 1054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0" name="Text Box 1054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1" name="Text Box 1055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2" name="Text Box 1055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3" name="Text Box 1055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4" name="Text Box 1055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5" name="Text Box 1055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6" name="Text Box 1055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7" name="Text Box 1055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8" name="Text Box 1055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89" name="Text Box 1055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0" name="Text Box 1055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1" name="Text Box 1056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2" name="Text Box 1056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3" name="Text Box 1056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4" name="Text Box 1056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5" name="Text Box 1056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6" name="Text Box 1056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7" name="Text Box 1056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8" name="Text Box 1056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2999" name="Text Box 1056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0" name="Text Box 1056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1" name="Text Box 1057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2" name="Text Box 1057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3" name="Text Box 1057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4" name="Text Box 1057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5" name="Text Box 1057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6" name="Text Box 1057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7" name="Text Box 1057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8" name="Text Box 1057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09" name="Text Box 1057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0" name="Text Box 1057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1" name="Text Box 1058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2" name="Text Box 1058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3" name="Text Box 1058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4" name="Text Box 1058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5" name="Text Box 1058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6" name="Text Box 1058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7" name="Text Box 1058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8" name="Text Box 1058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19" name="Text Box 1058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0" name="Text Box 1058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1" name="Text Box 1059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2" name="Text Box 10591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3" name="Text Box 10592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4" name="Text Box 10593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5" name="Text Box 10594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6" name="Text Box 10595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7" name="Text Box 10596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8" name="Text Box 10597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29" name="Text Box 10598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30" name="Text Box 10599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85725</xdr:colOff>
      <xdr:row>288</xdr:row>
      <xdr:rowOff>19047</xdr:rowOff>
    </xdr:to>
    <xdr:sp macro="" textlink="">
      <xdr:nvSpPr>
        <xdr:cNvPr id="3031" name="Text Box 10600"/>
        <xdr:cNvSpPr txBox="1">
          <a:spLocks noChangeArrowheads="1"/>
        </xdr:cNvSpPr>
      </xdr:nvSpPr>
      <xdr:spPr bwMode="auto">
        <a:xfrm>
          <a:off x="4686300" y="54673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2" name="Text Box 11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3" name="Text Box 11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4" name="Text Box 11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5" name="Text Box 11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6" name="Text Box 11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7" name="Text Box 11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8" name="Text Box 11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39" name="Text Box 11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0" name="Text Box 11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1" name="Text Box 11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2" name="Text Box 11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3" name="Text Box 11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4" name="Text Box 11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5" name="Text Box 11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6" name="Text Box 11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7" name="Text Box 11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8" name="Text Box 11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49" name="Text Box 11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0" name="Text Box 11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1" name="Text Box 11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2" name="Text Box 1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3" name="Text Box 1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4" name="Text Box 1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5" name="Text Box 1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6" name="Text Box 1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7" name="Text Box 1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8" name="Text Box 1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59" name="Text Box 1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0" name="Text Box 1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1" name="Text Box 1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2" name="Text Box 1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3" name="Text Box 1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4" name="Text Box 1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5" name="Text Box 1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6" name="Text Box 1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7" name="Text Box 1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8" name="Text Box 1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69" name="Text Box 1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0" name="Text Box 1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1" name="Text Box 1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2" name="Text Box 1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3" name="Text Box 1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4" name="Text Box 1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5" name="Text Box 1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6" name="Text Box 1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7" name="Text Box 1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8" name="Text Box 1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79" name="Text Box 1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0" name="Text Box 1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1" name="Text Box 1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2" name="Text Box 1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3" name="Text Box 1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4" name="Text Box 1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5" name="Text Box 1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6" name="Text Box 1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7" name="Text Box 1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8" name="Text Box 1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89" name="Text Box 1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0" name="Text Box 1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1" name="Text Box 1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2" name="Text Box 1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3" name="Text Box 1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4" name="Text Box 1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5" name="Text Box 1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6" name="Text Box 1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7" name="Text Box 1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8" name="Text Box 1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099" name="Text Box 1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0" name="Text Box 1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1" name="Text Box 1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2" name="Text Box 1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3" name="Text Box 1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4" name="Text Box 1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5" name="Text Box 1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6" name="Text Box 1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7" name="Text Box 1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8" name="Text Box 1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09" name="Text Box 1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0" name="Text Box 1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1" name="Text Box 1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2" name="Text Box 1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3" name="Text Box 1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4" name="Text Box 1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5" name="Text Box 1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6" name="Text Box 1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7" name="Text Box 1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8" name="Text Box 1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19" name="Text Box 1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0" name="Text Box 1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1" name="Text Box 1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2" name="Text Box 1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3" name="Text Box 1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4" name="Text Box 1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5" name="Text Box 1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6" name="Text Box 1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7" name="Text Box 1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8" name="Text Box 1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29" name="Text Box 1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0" name="Text Box 1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1" name="Text Box 1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2" name="Text Box 1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3" name="Text Box 1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4" name="Text Box 1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5" name="Text Box 1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6" name="Text Box 1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7" name="Text Box 1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8" name="Text Box 1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39" name="Text Box 1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0" name="Text Box 1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1" name="Text Box 1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2" name="Text Box 1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3" name="Text Box 1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4" name="Text Box 1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5" name="Text Box 1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6" name="Text Box 1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7" name="Text Box 1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8" name="Text Box 1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49" name="Text Box 1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0" name="Text Box 1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1" name="Text Box 1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2" name="Text Box 1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3" name="Text Box 1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4" name="Text Box 1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5" name="Text Box 1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6" name="Text Box 1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7" name="Text Box 1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8" name="Text Box 1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59" name="Text Box 1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0" name="Text Box 1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1" name="Text Box 1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2" name="Text Box 1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3" name="Text Box 1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4" name="Text Box 1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5" name="Text Box 1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6" name="Text Box 1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7" name="Text Box 1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8" name="Text Box 1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69" name="Text Box 1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0" name="Text Box 1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1" name="Text Box 1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2" name="Text Box 1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3" name="Text Box 1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4" name="Text Box 1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5" name="Text Box 1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6" name="Text Box 1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7" name="Text Box 1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8" name="Text Box 1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79" name="Text Box 1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0" name="Text Box 1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1" name="Text Box 1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2" name="Text Box 1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3" name="Text Box 1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4" name="Text Box 1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5" name="Text Box 1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6" name="Text Box 1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7" name="Text Box 1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8" name="Text Box 1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89" name="Text Box 1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0" name="Text Box 1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1" name="Text Box 1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2" name="Text Box 1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3" name="Text Box 1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4" name="Text Box 1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5" name="Text Box 1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6" name="Text Box 1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7" name="Text Box 1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8" name="Text Box 1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199" name="Text Box 1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0" name="Text Box 1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1" name="Text Box 1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2" name="Text Box 1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3" name="Text Box 1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4" name="Text Box 1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5" name="Text Box 1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6" name="Text Box 1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7" name="Text Box 1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8" name="Text Box 1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09" name="Text Box 1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0" name="Text Box 1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1" name="Text Box 1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2" name="Text Box 1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3" name="Text Box 1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4" name="Text Box 1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5" name="Text Box 1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6" name="Text Box 1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7" name="Text Box 1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8" name="Text Box 1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19" name="Text Box 1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0" name="Text Box 1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1" name="Text Box 1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2" name="Text Box 1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3" name="Text Box 1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4" name="Text Box 1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5" name="Text Box 1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6" name="Text Box 1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7" name="Text Box 1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8" name="Text Box 1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29" name="Text Box 1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0" name="Text Box 1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1" name="Text Box 1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2" name="Text Box 1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3" name="Text Box 1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4" name="Text Box 1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5" name="Text Box 1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6" name="Text Box 1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7" name="Text Box 1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8" name="Text Box 1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39" name="Text Box 1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0" name="Text Box 1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1" name="Text Box 1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2" name="Text Box 1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3" name="Text Box 1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4" name="Text Box 1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5" name="Text Box 1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6" name="Text Box 1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7" name="Text Box 1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8" name="Text Box 1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49" name="Text Box 1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0" name="Text Box 1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1" name="Text Box 1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2" name="Text Box 1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3" name="Text Box 1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4" name="Text Box 1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5" name="Text Box 1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6" name="Text Box 1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7" name="Text Box 1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8" name="Text Box 1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59" name="Text Box 1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0" name="Text Box 1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1" name="Text Box 1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2" name="Text Box 1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3" name="Text Box 1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4" name="Text Box 1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5" name="Text Box 1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6" name="Text Box 1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7" name="Text Box 1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8" name="Text Box 1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69" name="Text Box 1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0" name="Text Box 1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1" name="Text Box 1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2" name="Text Box 1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3" name="Text Box 1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4" name="Text Box 1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5" name="Text Box 1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6" name="Text Box 1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7" name="Text Box 1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8" name="Text Box 1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79" name="Text Box 1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0" name="Text Box 1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1" name="Text Box 1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2" name="Text Box 1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3" name="Text Box 1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4" name="Text Box 1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5" name="Text Box 1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6" name="Text Box 1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7" name="Text Box 1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8" name="Text Box 1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89" name="Text Box 1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0" name="Text Box 1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1" name="Text Box 1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2" name="Text Box 1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3" name="Text Box 1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4" name="Text Box 1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5" name="Text Box 1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6" name="Text Box 1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7" name="Text Box 1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8" name="Text Box 1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299" name="Text Box 1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0" name="Text Box 1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1" name="Text Box 1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2" name="Text Box 1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3" name="Text Box 1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4" name="Text Box 1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5" name="Text Box 1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6" name="Text Box 1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7" name="Text Box 1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8" name="Text Box 1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09" name="Text Box 1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0" name="Text Box 1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1" name="Text Box 1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2" name="Text Box 1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3" name="Text Box 1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4" name="Text Box 1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5" name="Text Box 1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6" name="Text Box 1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7" name="Text Box 1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8" name="Text Box 1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19" name="Text Box 1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0" name="Text Box 1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1" name="Text Box 1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2" name="Text Box 1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3" name="Text Box 1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4" name="Text Box 1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5" name="Text Box 1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6" name="Text Box 1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7" name="Text Box 1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8" name="Text Box 1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29" name="Text Box 1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0" name="Text Box 1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1" name="Text Box 1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2" name="Text Box 1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3" name="Text Box 1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4" name="Text Box 1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5" name="Text Box 1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6" name="Text Box 1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7" name="Text Box 1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8" name="Text Box 1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39" name="Text Box 1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0" name="Text Box 1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1" name="Text Box 1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2" name="Text Box 1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3" name="Text Box 1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4" name="Text Box 1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5" name="Text Box 1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6" name="Text Box 1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7" name="Text Box 1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8" name="Text Box 1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49" name="Text Box 1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0" name="Text Box 1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1" name="Text Box 1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2" name="Text Box 1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3" name="Text Box 1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4" name="Text Box 1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5" name="Text Box 1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6" name="Text Box 1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7" name="Text Box 1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8" name="Text Box 1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59" name="Text Box 1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0" name="Text Box 1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1" name="Text Box 1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2" name="Text Box 1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3" name="Text Box 1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4" name="Text Box 1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5" name="Text Box 1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6" name="Text Box 1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7" name="Text Box 1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8" name="Text Box 1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69" name="Text Box 1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0" name="Text Box 1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1" name="Text Box 1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2" name="Text Box 1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3" name="Text Box 1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4" name="Text Box 1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5" name="Text Box 1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6" name="Text Box 1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7" name="Text Box 1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8" name="Text Box 1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79" name="Text Box 1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0" name="Text Box 1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1" name="Text Box 1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2" name="Text Box 1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3" name="Text Box 1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4" name="Text Box 1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5" name="Text Box 1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6" name="Text Box 1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7" name="Text Box 1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8" name="Text Box 1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89" name="Text Box 1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0" name="Text Box 1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1" name="Text Box 1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2" name="Text Box 1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3" name="Text Box 1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4" name="Text Box 1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5" name="Text Box 1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6" name="Text Box 1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7" name="Text Box 1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8" name="Text Box 1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399" name="Text Box 1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0" name="Text Box 1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1" name="Text Box 1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2" name="Text Box 1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3" name="Text Box 1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4" name="Text Box 1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5" name="Text Box 1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6" name="Text Box 1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7" name="Text Box 1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8" name="Text Box 1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09" name="Text Box 1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0" name="Text Box 1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1" name="Text Box 1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2" name="Text Box 1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3" name="Text Box 1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4" name="Text Box 1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5" name="Text Box 1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6" name="Text Box 1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7" name="Text Box 1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8" name="Text Box 1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19" name="Text Box 1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0" name="Text Box 1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1" name="Text Box 1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2" name="Text Box 1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3" name="Text Box 1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4" name="Text Box 1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5" name="Text Box 1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6" name="Text Box 1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7" name="Text Box 1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8" name="Text Box 1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29" name="Text Box 1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0" name="Text Box 1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1" name="Text Box 1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2" name="Text Box 1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3" name="Text Box 1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4" name="Text Box 1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5" name="Text Box 1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6" name="Text Box 1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7" name="Text Box 1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8" name="Text Box 1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39" name="Text Box 1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0" name="Text Box 1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1" name="Text Box 1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2" name="Text Box 1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3" name="Text Box 1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4" name="Text Box 1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5" name="Text Box 1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6" name="Text Box 1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7" name="Text Box 1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8" name="Text Box 1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49" name="Text Box 1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0" name="Text Box 1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1" name="Text Box 1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2" name="Text Box 1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3" name="Text Box 1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4" name="Text Box 1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5" name="Text Box 1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6" name="Text Box 1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7" name="Text Box 1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8" name="Text Box 1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59" name="Text Box 1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0" name="Text Box 1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1" name="Text Box 1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2" name="Text Box 1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3" name="Text Box 1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4" name="Text Box 1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5" name="Text Box 1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6" name="Text Box 1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7" name="Text Box 1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8" name="Text Box 1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69" name="Text Box 1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0" name="Text Box 1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1" name="Text Box 1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2" name="Text Box 1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3" name="Text Box 1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4" name="Text Box 1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5" name="Text Box 1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6" name="Text Box 1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7" name="Text Box 1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8" name="Text Box 1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79" name="Text Box 1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0" name="Text Box 1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1" name="Text Box 1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2" name="Text Box 1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3" name="Text Box 1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4" name="Text Box 1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5" name="Text Box 1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6" name="Text Box 1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7" name="Text Box 1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8" name="Text Box 1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89" name="Text Box 1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0" name="Text Box 1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1" name="Text Box 1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2" name="Text Box 1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3" name="Text Box 1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4" name="Text Box 1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5" name="Text Box 1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6" name="Text Box 1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7" name="Text Box 1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8" name="Text Box 1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499" name="Text Box 1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0" name="Text Box 1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1" name="Text Box 1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2" name="Text Box 1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3" name="Text Box 1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4" name="Text Box 1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5" name="Text Box 1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6" name="Text Box 1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7" name="Text Box 1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8" name="Text Box 1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09" name="Text Box 1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0" name="Text Box 1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1" name="Text Box 1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2" name="Text Box 1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3" name="Text Box 1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4" name="Text Box 1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5" name="Text Box 1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6" name="Text Box 1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7" name="Text Box 1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8" name="Text Box 1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19" name="Text Box 1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0" name="Text Box 1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1" name="Text Box 1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2" name="Text Box 1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3" name="Text Box 1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4" name="Text Box 1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5" name="Text Box 1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6" name="Text Box 1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7" name="Text Box 1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8" name="Text Box 1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29" name="Text Box 1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0" name="Text Box 1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1" name="Text Box 1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2" name="Text Box 1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3" name="Text Box 1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4" name="Text Box 1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5" name="Text Box 1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6" name="Text Box 1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7" name="Text Box 1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8" name="Text Box 1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39" name="Text Box 1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0" name="Text Box 1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1" name="Text Box 1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2" name="Text Box 1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3" name="Text Box 1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4" name="Text Box 1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5" name="Text Box 1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6" name="Text Box 1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7" name="Text Box 1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8" name="Text Box 1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49" name="Text Box 1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0" name="Text Box 1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1" name="Text Box 1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2" name="Text Box 1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3" name="Text Box 1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4" name="Text Box 1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5" name="Text Box 1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6" name="Text Box 1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7" name="Text Box 1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8" name="Text Box 1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59" name="Text Box 1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0" name="Text Box 1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1" name="Text Box 1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2" name="Text Box 1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3" name="Text Box 1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4" name="Text Box 1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5" name="Text Box 1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6" name="Text Box 1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7" name="Text Box 1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8" name="Text Box 1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69" name="Text Box 1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0" name="Text Box 1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1" name="Text Box 1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2" name="Text Box 1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3" name="Text Box 1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4" name="Text Box 1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5" name="Text Box 1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6" name="Text Box 1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7" name="Text Box 1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8" name="Text Box 1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79" name="Text Box 1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0" name="Text Box 1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1" name="Text Box 1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2" name="Text Box 1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3" name="Text Box 1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4" name="Text Box 1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5" name="Text Box 1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6" name="Text Box 1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7" name="Text Box 1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8" name="Text Box 1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89" name="Text Box 1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0" name="Text Box 1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1" name="Text Box 1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2" name="Text Box 1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3" name="Text Box 1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4" name="Text Box 1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5" name="Text Box 1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6" name="Text Box 1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7" name="Text Box 1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8" name="Text Box 1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599" name="Text Box 1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0" name="Text Box 1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1" name="Text Box 1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2" name="Text Box 1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3" name="Text Box 1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4" name="Text Box 1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5" name="Text Box 1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6" name="Text Box 1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7" name="Text Box 1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8" name="Text Box 1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09" name="Text Box 1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0" name="Text Box 1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1" name="Text Box 1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2" name="Text Box 1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3" name="Text Box 1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4" name="Text Box 1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5" name="Text Box 1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6" name="Text Box 1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7" name="Text Box 1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8" name="Text Box 17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19" name="Text Box 17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0" name="Text Box 17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1" name="Text Box 17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2" name="Text Box 17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3" name="Text Box 17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4" name="Text Box 17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5" name="Text Box 17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6" name="Text Box 17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7" name="Text Box 17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8" name="Text Box 17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29" name="Text Box 17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0" name="Text Box 17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1" name="Text Box 17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2" name="Text Box 17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3" name="Text Box 17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4" name="Text Box 17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5" name="Text Box 17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6" name="Text Box 17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7" name="Text Box 17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8" name="Text Box 17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39" name="Text Box 17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0" name="Text Box 17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1" name="Text Box 17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2" name="Text Box 17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3" name="Text Box 17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4" name="Text Box 17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5" name="Text Box 17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6" name="Text Box 17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7" name="Text Box 17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8" name="Text Box 17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49" name="Text Box 17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0" name="Text Box 17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1" name="Text Box 17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2" name="Text Box 17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3" name="Text Box 17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4" name="Text Box 17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5" name="Text Box 17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6" name="Text Box 17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7" name="Text Box 17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8" name="Text Box 17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59" name="Text Box 17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0" name="Text Box 17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1" name="Text Box 17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2" name="Text Box 17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3" name="Text Box 17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4" name="Text Box 17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5" name="Text Box 17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6" name="Text Box 17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7" name="Text Box 17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8" name="Text Box 17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69" name="Text Box 17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0" name="Text Box 18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1" name="Text Box 18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2" name="Text Box 18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3" name="Text Box 18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4" name="Text Box 18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5" name="Text Box 18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6" name="Text Box 18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7" name="Text Box 18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8" name="Text Box 18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79" name="Text Box 18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0" name="Text Box 18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1" name="Text Box 18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2" name="Text Box 18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3" name="Text Box 18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4" name="Text Box 18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5" name="Text Box 18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6" name="Text Box 18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7" name="Text Box 18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8" name="Text Box 18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89" name="Text Box 18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0" name="Text Box 18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1" name="Text Box 18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2" name="Text Box 18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3" name="Text Box 18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4" name="Text Box 18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5" name="Text Box 18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6" name="Text Box 18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7" name="Text Box 18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8" name="Text Box 18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699" name="Text Box 18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0" name="Text Box 18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1" name="Text Box 18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2" name="Text Box 18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3" name="Text Box 18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4" name="Text Box 18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5" name="Text Box 18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6" name="Text Box 18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7" name="Text Box 18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8" name="Text Box 18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09" name="Text Box 18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0" name="Text Box 18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1" name="Text Box 18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2" name="Text Box 18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3" name="Text Box 18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4" name="Text Box 18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5" name="Text Box 18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6" name="Text Box 18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7" name="Text Box 18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8" name="Text Box 18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19" name="Text Box 18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0" name="Text Box 18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1" name="Text Box 18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2" name="Text Box 18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3" name="Text Box 18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4" name="Text Box 18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5" name="Text Box 18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6" name="Text Box 18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7" name="Text Box 18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8" name="Text Box 18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29" name="Text Box 18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0" name="Text Box 18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1" name="Text Box 18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2" name="Text Box 18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3" name="Text Box 18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4" name="Text Box 18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5" name="Text Box 18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6" name="Text Box 18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7" name="Text Box 18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8" name="Text Box 18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39" name="Text Box 18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0" name="Text Box 18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1" name="Text Box 18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2" name="Text Box 18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3" name="Text Box 18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4" name="Text Box 18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5" name="Text Box 18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6" name="Text Box 18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7" name="Text Box 18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8" name="Text Box 18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49" name="Text Box 18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0" name="Text Box 18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1" name="Text Box 18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2" name="Text Box 18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3" name="Text Box 18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4" name="Text Box 18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5" name="Text Box 18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6" name="Text Box 18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7" name="Text Box 18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8" name="Text Box 18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59" name="Text Box 18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0" name="Text Box 18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1" name="Text Box 18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2" name="Text Box 18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3" name="Text Box 18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4" name="Text Box 18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5" name="Text Box 18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6" name="Text Box 18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7" name="Text Box 18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8" name="Text Box 18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69" name="Text Box 18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0" name="Text Box 19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1" name="Text Box 19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2" name="Text Box 19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3" name="Text Box 19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4" name="Text Box 19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5" name="Text Box 19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6" name="Text Box 19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7" name="Text Box 19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8" name="Text Box 19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79" name="Text Box 19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0" name="Text Box 19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1" name="Text Box 19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2" name="Text Box 19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3" name="Text Box 19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4" name="Text Box 19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5" name="Text Box 19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6" name="Text Box 19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7" name="Text Box 19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8" name="Text Box 19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89" name="Text Box 19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0" name="Text Box 19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1" name="Text Box 19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2" name="Text Box 19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3" name="Text Box 19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4" name="Text Box 19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5" name="Text Box 19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6" name="Text Box 19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7" name="Text Box 19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8" name="Text Box 19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799" name="Text Box 19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0" name="Text Box 19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1" name="Text Box 19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2" name="Text Box 19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3" name="Text Box 19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4" name="Text Box 19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5" name="Text Box 19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6" name="Text Box 19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7" name="Text Box 19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8" name="Text Box 19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09" name="Text Box 19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0" name="Text Box 19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1" name="Text Box 19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2" name="Text Box 19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3" name="Text Box 19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4" name="Text Box 19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5" name="Text Box 19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6" name="Text Box 19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7" name="Text Box 19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8" name="Text Box 19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19" name="Text Box 19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0" name="Text Box 19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1" name="Text Box 19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2" name="Text Box 19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3" name="Text Box 19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4" name="Text Box 19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5" name="Text Box 19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6" name="Text Box 19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7" name="Text Box 19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8" name="Text Box 19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29" name="Text Box 19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0" name="Text Box 19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1" name="Text Box 19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2" name="Text Box 19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3" name="Text Box 19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4" name="Text Box 19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5" name="Text Box 19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6" name="Text Box 19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7" name="Text Box 19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8" name="Text Box 19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39" name="Text Box 19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0" name="Text Box 19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1" name="Text Box 19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2" name="Text Box 19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3" name="Text Box 19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4" name="Text Box 19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5" name="Text Box 19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6" name="Text Box 19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7" name="Text Box 19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8" name="Text Box 19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49" name="Text Box 19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0" name="Text Box 19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1" name="Text Box 19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2" name="Text Box 19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3" name="Text Box 19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4" name="Text Box 19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5" name="Text Box 19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6" name="Text Box 19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7" name="Text Box 19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8" name="Text Box 19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59" name="Text Box 19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0" name="Text Box 19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1" name="Text Box 19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2" name="Text Box 19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3" name="Text Box 19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4" name="Text Box 19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5" name="Text Box 19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6" name="Text Box 19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7" name="Text Box 19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8" name="Text Box 19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69" name="Text Box 19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0" name="Text Box 20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1" name="Text Box 20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2" name="Text Box 20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3" name="Text Box 20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4" name="Text Box 20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5" name="Text Box 20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6" name="Text Box 20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7" name="Text Box 20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8" name="Text Box 20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79" name="Text Box 20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0" name="Text Box 20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1" name="Text Box 20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2" name="Text Box 20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3" name="Text Box 20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4" name="Text Box 20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5" name="Text Box 20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6" name="Text Box 20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7" name="Text Box 20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8" name="Text Box 20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89" name="Text Box 20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0" name="Text Box 20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1" name="Text Box 20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2" name="Text Box 20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3" name="Text Box 20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4" name="Text Box 20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5" name="Text Box 20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6" name="Text Box 20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7" name="Text Box 20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8" name="Text Box 20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899" name="Text Box 20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0" name="Text Box 20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1" name="Text Box 20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2" name="Text Box 20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3" name="Text Box 20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4" name="Text Box 20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5" name="Text Box 20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6" name="Text Box 20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7" name="Text Box 20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8" name="Text Box 20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09" name="Text Box 20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0" name="Text Box 20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1" name="Text Box 20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2" name="Text Box 20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3" name="Text Box 20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4" name="Text Box 20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5" name="Text Box 20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6" name="Text Box 20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7" name="Text Box 20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8" name="Text Box 20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19" name="Text Box 20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0" name="Text Box 20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1" name="Text Box 20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2" name="Text Box 20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3" name="Text Box 20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4" name="Text Box 20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5" name="Text Box 20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6" name="Text Box 20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7" name="Text Box 20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8" name="Text Box 20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29" name="Text Box 20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0" name="Text Box 20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1" name="Text Box 20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2" name="Text Box 20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3" name="Text Box 20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4" name="Text Box 20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5" name="Text Box 20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6" name="Text Box 20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7" name="Text Box 20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8" name="Text Box 20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39" name="Text Box 20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0" name="Text Box 20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1" name="Text Box 20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2" name="Text Box 20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3" name="Text Box 20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4" name="Text Box 20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5" name="Text Box 20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6" name="Text Box 20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7" name="Text Box 20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8" name="Text Box 20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49" name="Text Box 20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0" name="Text Box 20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1" name="Text Box 20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2" name="Text Box 20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3" name="Text Box 20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4" name="Text Box 20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5" name="Text Box 20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6" name="Text Box 20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7" name="Text Box 20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8" name="Text Box 20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59" name="Text Box 20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0" name="Text Box 20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1" name="Text Box 20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2" name="Text Box 20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3" name="Text Box 20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4" name="Text Box 20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5" name="Text Box 20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6" name="Text Box 20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7" name="Text Box 20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8" name="Text Box 20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69" name="Text Box 20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0" name="Text Box 21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1" name="Text Box 21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2" name="Text Box 21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3" name="Text Box 21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4" name="Text Box 21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5" name="Text Box 21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6" name="Text Box 21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7" name="Text Box 21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8" name="Text Box 21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79" name="Text Box 21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0" name="Text Box 21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1" name="Text Box 21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2" name="Text Box 21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3" name="Text Box 21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4" name="Text Box 21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5" name="Text Box 21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6" name="Text Box 21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7" name="Text Box 21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8" name="Text Box 21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89" name="Text Box 21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0" name="Text Box 21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1" name="Text Box 21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2" name="Text Box 21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3" name="Text Box 21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4" name="Text Box 21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5" name="Text Box 21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6" name="Text Box 21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7" name="Text Box 21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8" name="Text Box 21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3999" name="Text Box 21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0" name="Text Box 21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1" name="Text Box 21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2" name="Text Box 21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3" name="Text Box 21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4" name="Text Box 21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5" name="Text Box 21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6" name="Text Box 21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7" name="Text Box 21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8" name="Text Box 21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09" name="Text Box 21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0" name="Text Box 21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1" name="Text Box 21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2" name="Text Box 21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3" name="Text Box 21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4" name="Text Box 21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5" name="Text Box 21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6" name="Text Box 21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7" name="Text Box 21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8" name="Text Box 21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19" name="Text Box 21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0" name="Text Box 21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1" name="Text Box 21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2" name="Text Box 21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3" name="Text Box 21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4" name="Text Box 21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5" name="Text Box 21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6" name="Text Box 21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7" name="Text Box 21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8" name="Text Box 21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29" name="Text Box 21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0" name="Text Box 21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1" name="Text Box 21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2" name="Text Box 21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3" name="Text Box 21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4" name="Text Box 21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5" name="Text Box 21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6" name="Text Box 21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7" name="Text Box 21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8" name="Text Box 21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39" name="Text Box 21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0" name="Text Box 21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1" name="Text Box 21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2" name="Text Box 21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3" name="Text Box 21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4" name="Text Box 21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5" name="Text Box 21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6" name="Text Box 21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7" name="Text Box 21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8" name="Text Box 21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49" name="Text Box 21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0" name="Text Box 21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1" name="Text Box 21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2" name="Text Box 2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3" name="Text Box 2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4" name="Text Box 2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5" name="Text Box 2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6" name="Text Box 2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7" name="Text Box 2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8" name="Text Box 2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59" name="Text Box 2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0" name="Text Box 2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1" name="Text Box 2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2" name="Text Box 2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3" name="Text Box 2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4" name="Text Box 2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5" name="Text Box 2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6" name="Text Box 2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7" name="Text Box 2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8" name="Text Box 2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69" name="Text Box 2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0" name="Text Box 2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1" name="Text Box 2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2" name="Text Box 2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3" name="Text Box 2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4" name="Text Box 2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5" name="Text Box 2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6" name="Text Box 2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7" name="Text Box 2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8" name="Text Box 2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79" name="Text Box 2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0" name="Text Box 2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1" name="Text Box 2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2" name="Text Box 2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3" name="Text Box 2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4" name="Text Box 2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5" name="Text Box 2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6" name="Text Box 2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7" name="Text Box 2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8" name="Text Box 2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89" name="Text Box 2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0" name="Text Box 2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1" name="Text Box 2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2" name="Text Box 2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3" name="Text Box 2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4" name="Text Box 2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5" name="Text Box 2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6" name="Text Box 2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7" name="Text Box 2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8" name="Text Box 2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099" name="Text Box 2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0" name="Text Box 2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1" name="Text Box 2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2" name="Text Box 2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3" name="Text Box 2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4" name="Text Box 2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5" name="Text Box 2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6" name="Text Box 2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7" name="Text Box 2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8" name="Text Box 2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09" name="Text Box 2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0" name="Text Box 2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1" name="Text Box 2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2" name="Text Box 2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3" name="Text Box 2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4" name="Text Box 2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5" name="Text Box 2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6" name="Text Box 2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7" name="Text Box 2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8" name="Text Box 2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19" name="Text Box 2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0" name="Text Box 2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1" name="Text Box 2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2" name="Text Box 2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3" name="Text Box 2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4" name="Text Box 2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5" name="Text Box 2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6" name="Text Box 2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7" name="Text Box 2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8" name="Text Box 2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29" name="Text Box 2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0" name="Text Box 2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1" name="Text Box 2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2" name="Text Box 2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3" name="Text Box 2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4" name="Text Box 2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5" name="Text Box 2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6" name="Text Box 2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7" name="Text Box 2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8" name="Text Box 2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39" name="Text Box 2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0" name="Text Box 2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1" name="Text Box 2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2" name="Text Box 2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3" name="Text Box 2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4" name="Text Box 2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5" name="Text Box 2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6" name="Text Box 2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7" name="Text Box 2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8" name="Text Box 2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49" name="Text Box 2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0" name="Text Box 2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1" name="Text Box 2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2" name="Text Box 2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3" name="Text Box 2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4" name="Text Box 2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5" name="Text Box 2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6" name="Text Box 2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7" name="Text Box 2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8" name="Text Box 2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59" name="Text Box 2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0" name="Text Box 2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1" name="Text Box 2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2" name="Text Box 2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3" name="Text Box 2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4" name="Text Box 2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5" name="Text Box 2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6" name="Text Box 2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7" name="Text Box 2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8" name="Text Box 2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69" name="Text Box 2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0" name="Text Box 2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1" name="Text Box 2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2" name="Text Box 2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3" name="Text Box 2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4" name="Text Box 2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5" name="Text Box 2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6" name="Text Box 2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7" name="Text Box 2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8" name="Text Box 2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79" name="Text Box 2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0" name="Text Box 2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1" name="Text Box 2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2" name="Text Box 2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3" name="Text Box 2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4" name="Text Box 2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5" name="Text Box 2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6" name="Text Box 2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7" name="Text Box 2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8" name="Text Box 2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89" name="Text Box 2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0" name="Text Box 2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1" name="Text Box 2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2" name="Text Box 2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3" name="Text Box 2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4" name="Text Box 2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5" name="Text Box 2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6" name="Text Box 2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7" name="Text Box 2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8" name="Text Box 2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199" name="Text Box 2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0" name="Text Box 2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1" name="Text Box 2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2" name="Text Box 2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3" name="Text Box 2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4" name="Text Box 2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5" name="Text Box 2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6" name="Text Box 2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7" name="Text Box 2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8" name="Text Box 2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09" name="Text Box 2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0" name="Text Box 2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1" name="Text Box 2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2" name="Text Box 2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3" name="Text Box 2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4" name="Text Box 2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5" name="Text Box 2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6" name="Text Box 2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7" name="Text Box 2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8" name="Text Box 2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19" name="Text Box 2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0" name="Text Box 2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1" name="Text Box 2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2" name="Text Box 2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3" name="Text Box 2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4" name="Text Box 2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5" name="Text Box 2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6" name="Text Box 2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7" name="Text Box 2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8" name="Text Box 2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29" name="Text Box 2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0" name="Text Box 2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1" name="Text Box 2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2" name="Text Box 2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3" name="Text Box 2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4" name="Text Box 2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5" name="Text Box 2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6" name="Text Box 2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7" name="Text Box 2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8" name="Text Box 2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39" name="Text Box 2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0" name="Text Box 2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1" name="Text Box 2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2" name="Text Box 2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3" name="Text Box 2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4" name="Text Box 2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5" name="Text Box 2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6" name="Text Box 2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7" name="Text Box 2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8" name="Text Box 2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49" name="Text Box 2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0" name="Text Box 2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1" name="Text Box 2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2" name="Text Box 2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3" name="Text Box 2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4" name="Text Box 2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5" name="Text Box 2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6" name="Text Box 2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7" name="Text Box 2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8" name="Text Box 2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59" name="Text Box 2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0" name="Text Box 2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1" name="Text Box 2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2" name="Text Box 2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3" name="Text Box 2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4" name="Text Box 2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5" name="Text Box 2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6" name="Text Box 2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7" name="Text Box 2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8" name="Text Box 2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69" name="Text Box 2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0" name="Text Box 2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1" name="Text Box 2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2" name="Text Box 2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3" name="Text Box 2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4" name="Text Box 2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5" name="Text Box 2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6" name="Text Box 2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7" name="Text Box 2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8" name="Text Box 2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79" name="Text Box 2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0" name="Text Box 2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1" name="Text Box 2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2" name="Text Box 2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3" name="Text Box 2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4" name="Text Box 2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5" name="Text Box 2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6" name="Text Box 2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7" name="Text Box 2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8" name="Text Box 2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89" name="Text Box 2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0" name="Text Box 2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1" name="Text Box 2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2" name="Text Box 2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3" name="Text Box 2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4" name="Text Box 2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5" name="Text Box 2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6" name="Text Box 2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7" name="Text Box 2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8" name="Text Box 2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299" name="Text Box 2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0" name="Text Box 2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1" name="Text Box 2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2" name="Text Box 2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3" name="Text Box 2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4" name="Text Box 2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5" name="Text Box 2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6" name="Text Box 2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7" name="Text Box 2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8" name="Text Box 2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09" name="Text Box 2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0" name="Text Box 2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1" name="Text Box 2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2" name="Text Box 2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3" name="Text Box 2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4" name="Text Box 2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5" name="Text Box 2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6" name="Text Box 2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7" name="Text Box 2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8" name="Text Box 2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19" name="Text Box 2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0" name="Text Box 2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1" name="Text Box 2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2" name="Text Box 2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3" name="Text Box 2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4" name="Text Box 2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5" name="Text Box 2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6" name="Text Box 2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7" name="Text Box 2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8" name="Text Box 2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29" name="Text Box 2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0" name="Text Box 2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1" name="Text Box 2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2" name="Text Box 2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3" name="Text Box 2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4" name="Text Box 2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5" name="Text Box 2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6" name="Text Box 2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7" name="Text Box 2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8" name="Text Box 2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39" name="Text Box 2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0" name="Text Box 2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1" name="Text Box 2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2" name="Text Box 2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3" name="Text Box 2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4" name="Text Box 2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5" name="Text Box 2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6" name="Text Box 2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7" name="Text Box 2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8" name="Text Box 2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49" name="Text Box 2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0" name="Text Box 2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1" name="Text Box 2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2" name="Text Box 2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3" name="Text Box 2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4" name="Text Box 2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5" name="Text Box 2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6" name="Text Box 2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7" name="Text Box 2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8" name="Text Box 2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59" name="Text Box 2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0" name="Text Box 2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1" name="Text Box 2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2" name="Text Box 2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3" name="Text Box 2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4" name="Text Box 2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5" name="Text Box 2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6" name="Text Box 2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7" name="Text Box 2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8" name="Text Box 2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69" name="Text Box 2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0" name="Text Box 2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1" name="Text Box 2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2" name="Text Box 2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3" name="Text Box 2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4" name="Text Box 2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5" name="Text Box 2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6" name="Text Box 2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7" name="Text Box 2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8" name="Text Box 2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79" name="Text Box 2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0" name="Text Box 2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1" name="Text Box 2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2" name="Text Box 2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3" name="Text Box 2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4" name="Text Box 2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5" name="Text Box 2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6" name="Text Box 2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7" name="Text Box 2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8" name="Text Box 2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89" name="Text Box 2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0" name="Text Box 2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1" name="Text Box 2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2" name="Text Box 2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3" name="Text Box 2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4" name="Text Box 2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5" name="Text Box 2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6" name="Text Box 2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7" name="Text Box 2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8" name="Text Box 2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399" name="Text Box 2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0" name="Text Box 2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1" name="Text Box 2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2" name="Text Box 2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3" name="Text Box 2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4" name="Text Box 2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5" name="Text Box 2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6" name="Text Box 2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7" name="Text Box 2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8" name="Text Box 2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09" name="Text Box 2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0" name="Text Box 2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1" name="Text Box 2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2" name="Text Box 2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3" name="Text Box 2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4" name="Text Box 2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5" name="Text Box 2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6" name="Text Box 2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7" name="Text Box 2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8" name="Text Box 2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19" name="Text Box 2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0" name="Text Box 2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1" name="Text Box 2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2" name="Text Box 2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3" name="Text Box 2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4" name="Text Box 2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5" name="Text Box 2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6" name="Text Box 2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7" name="Text Box 2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8" name="Text Box 2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29" name="Text Box 2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0" name="Text Box 2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1" name="Text Box 2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2" name="Text Box 2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3" name="Text Box 2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4" name="Text Box 2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5" name="Text Box 2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6" name="Text Box 2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7" name="Text Box 2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8" name="Text Box 2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39" name="Text Box 2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0" name="Text Box 2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1" name="Text Box 2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2" name="Text Box 2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3" name="Text Box 2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4" name="Text Box 2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5" name="Text Box 2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6" name="Text Box 2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7" name="Text Box 2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8" name="Text Box 2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49" name="Text Box 2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0" name="Text Box 2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1" name="Text Box 2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2" name="Text Box 2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3" name="Text Box 2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4" name="Text Box 2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5" name="Text Box 2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6" name="Text Box 2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7" name="Text Box 2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8" name="Text Box 2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59" name="Text Box 2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0" name="Text Box 2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1" name="Text Box 2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2" name="Text Box 2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3" name="Text Box 2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4" name="Text Box 2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5" name="Text Box 2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6" name="Text Box 2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7" name="Text Box 2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8" name="Text Box 2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69" name="Text Box 2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0" name="Text Box 2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1" name="Text Box 2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2" name="Text Box 2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3" name="Text Box 2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4" name="Text Box 2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5" name="Text Box 2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6" name="Text Box 2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7" name="Text Box 2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8" name="Text Box 2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79" name="Text Box 2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0" name="Text Box 2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1" name="Text Box 2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2" name="Text Box 2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3" name="Text Box 2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4" name="Text Box 2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5" name="Text Box 2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6" name="Text Box 2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7" name="Text Box 2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8" name="Text Box 2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89" name="Text Box 2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0" name="Text Box 2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1" name="Text Box 2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2" name="Text Box 2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3" name="Text Box 2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4" name="Text Box 2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5" name="Text Box 2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6" name="Text Box 2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7" name="Text Box 2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8" name="Text Box 2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499" name="Text Box 2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0" name="Text Box 2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1" name="Text Box 2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2" name="Text Box 2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3" name="Text Box 2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4" name="Text Box 2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5" name="Text Box 2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6" name="Text Box 2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7" name="Text Box 2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8" name="Text Box 2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09" name="Text Box 2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0" name="Text Box 2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1" name="Text Box 2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2" name="Text Box 2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3" name="Text Box 2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4" name="Text Box 2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5" name="Text Box 2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6" name="Text Box 2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7" name="Text Box 2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8" name="Text Box 2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19" name="Text Box 2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0" name="Text Box 2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1" name="Text Box 2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2" name="Text Box 2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3" name="Text Box 2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4" name="Text Box 2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5" name="Text Box 2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6" name="Text Box 2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7" name="Text Box 2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8" name="Text Box 2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29" name="Text Box 2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0" name="Text Box 2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1" name="Text Box 2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2" name="Text Box 2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3" name="Text Box 2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4" name="Text Box 2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5" name="Text Box 2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6" name="Text Box 2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7" name="Text Box 2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8" name="Text Box 2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39" name="Text Box 2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0" name="Text Box 2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1" name="Text Box 2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2" name="Text Box 2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3" name="Text Box 2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4" name="Text Box 2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5" name="Text Box 2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6" name="Text Box 2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7" name="Text Box 2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8" name="Text Box 2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49" name="Text Box 2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0" name="Text Box 2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1" name="Text Box 2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2" name="Text Box 2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3" name="Text Box 2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4" name="Text Box 2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5" name="Text Box 2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6" name="Text Box 2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7" name="Text Box 2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8" name="Text Box 2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59" name="Text Box 2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0" name="Text Box 2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1" name="Text Box 2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2" name="Text Box 2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3" name="Text Box 2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4" name="Text Box 2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5" name="Text Box 2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6" name="Text Box 2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7" name="Text Box 2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8" name="Text Box 2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69" name="Text Box 2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0" name="Text Box 2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1" name="Text Box 2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2" name="Text Box 2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3" name="Text Box 2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4" name="Text Box 2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5" name="Text Box 2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6" name="Text Box 2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7" name="Text Box 2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8" name="Text Box 2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79" name="Text Box 2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0" name="Text Box 2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1" name="Text Box 2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2" name="Text Box 2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3" name="Text Box 2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4" name="Text Box 2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5" name="Text Box 2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6" name="Text Box 2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7" name="Text Box 2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8" name="Text Box 2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89" name="Text Box 2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0" name="Text Box 2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1" name="Text Box 2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2" name="Text Box 2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3" name="Text Box 2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4" name="Text Box 2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5" name="Text Box 2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6" name="Text Box 2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7" name="Text Box 2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8" name="Text Box 2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599" name="Text Box 2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0" name="Text Box 2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1" name="Text Box 2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2" name="Text Box 2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3" name="Text Box 2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4" name="Text Box 2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5" name="Text Box 2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6" name="Text Box 2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7" name="Text Box 2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8" name="Text Box 2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09" name="Text Box 2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0" name="Text Box 2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1" name="Text Box 2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2" name="Text Box 2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3" name="Text Box 2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4" name="Text Box 2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5" name="Text Box 2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6" name="Text Box 2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7" name="Text Box 2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8" name="Text Box 27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19" name="Text Box 27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0" name="Text Box 27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1" name="Text Box 27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2" name="Text Box 27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3" name="Text Box 27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4" name="Text Box 27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5" name="Text Box 27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6" name="Text Box 27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7" name="Text Box 27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8" name="Text Box 27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29" name="Text Box 27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0" name="Text Box 27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1" name="Text Box 27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2" name="Text Box 27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3" name="Text Box 27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4" name="Text Box 27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5" name="Text Box 27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6" name="Text Box 27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7" name="Text Box 27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8" name="Text Box 27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39" name="Text Box 27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0" name="Text Box 27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1" name="Text Box 27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2" name="Text Box 27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3" name="Text Box 27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4" name="Text Box 27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5" name="Text Box 27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6" name="Text Box 27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7" name="Text Box 27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8" name="Text Box 27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49" name="Text Box 27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0" name="Text Box 27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1" name="Text Box 27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2" name="Text Box 27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3" name="Text Box 27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4" name="Text Box 27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5" name="Text Box 27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6" name="Text Box 27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7" name="Text Box 27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8" name="Text Box 27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59" name="Text Box 27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0" name="Text Box 27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1" name="Text Box 27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2" name="Text Box 27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3" name="Text Box 27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4" name="Text Box 27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5" name="Text Box 27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6" name="Text Box 27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7" name="Text Box 27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8" name="Text Box 27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69" name="Text Box 27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0" name="Text Box 28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1" name="Text Box 28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2" name="Text Box 28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3" name="Text Box 28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4" name="Text Box 28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5" name="Text Box 28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6" name="Text Box 28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7" name="Text Box 28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8" name="Text Box 28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79" name="Text Box 28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0" name="Text Box 28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1" name="Text Box 28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2" name="Text Box 28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3" name="Text Box 28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4" name="Text Box 28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5" name="Text Box 28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6" name="Text Box 28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7" name="Text Box 28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8" name="Text Box 28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89" name="Text Box 28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0" name="Text Box 28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1" name="Text Box 28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2" name="Text Box 28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3" name="Text Box 28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4" name="Text Box 28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5" name="Text Box 28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6" name="Text Box 28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7" name="Text Box 28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8" name="Text Box 28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699" name="Text Box 28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0" name="Text Box 28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1" name="Text Box 28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2" name="Text Box 28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3" name="Text Box 28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4" name="Text Box 28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5" name="Text Box 28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6" name="Text Box 28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7" name="Text Box 28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8" name="Text Box 28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09" name="Text Box 28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0" name="Text Box 28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1" name="Text Box 28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2" name="Text Box 28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3" name="Text Box 28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4" name="Text Box 28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5" name="Text Box 28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6" name="Text Box 28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7" name="Text Box 28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8" name="Text Box 28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19" name="Text Box 28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0" name="Text Box 28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1" name="Text Box 28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2" name="Text Box 28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3" name="Text Box 28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4" name="Text Box 28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5" name="Text Box 28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6" name="Text Box 28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7" name="Text Box 28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8" name="Text Box 28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29" name="Text Box 28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0" name="Text Box 28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1" name="Text Box 28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2" name="Text Box 28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3" name="Text Box 28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4" name="Text Box 28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5" name="Text Box 28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6" name="Text Box 28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7" name="Text Box 28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8" name="Text Box 28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39" name="Text Box 28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0" name="Text Box 28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1" name="Text Box 28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2" name="Text Box 28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3" name="Text Box 28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4" name="Text Box 28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5" name="Text Box 28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6" name="Text Box 28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7" name="Text Box 28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8" name="Text Box 28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49" name="Text Box 28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0" name="Text Box 28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1" name="Text Box 28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2" name="Text Box 28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3" name="Text Box 28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4" name="Text Box 28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5" name="Text Box 28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6" name="Text Box 28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7" name="Text Box 28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8" name="Text Box 28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59" name="Text Box 28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0" name="Text Box 28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1" name="Text Box 28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2" name="Text Box 28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3" name="Text Box 28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4" name="Text Box 28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5" name="Text Box 28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6" name="Text Box 28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7" name="Text Box 28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8" name="Text Box 28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69" name="Text Box 28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0" name="Text Box 29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1" name="Text Box 29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2" name="Text Box 29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3" name="Text Box 29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4" name="Text Box 29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5" name="Text Box 29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6" name="Text Box 29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7" name="Text Box 29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8" name="Text Box 29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79" name="Text Box 29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0" name="Text Box 29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1" name="Text Box 29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2" name="Text Box 29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3" name="Text Box 29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4" name="Text Box 29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5" name="Text Box 29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6" name="Text Box 29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7" name="Text Box 29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8" name="Text Box 29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89" name="Text Box 29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0" name="Text Box 29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1" name="Text Box 29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2" name="Text Box 29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3" name="Text Box 29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4" name="Text Box 29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5" name="Text Box 29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6" name="Text Box 29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7" name="Text Box 29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8" name="Text Box 29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799" name="Text Box 29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0" name="Text Box 29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1" name="Text Box 29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2" name="Text Box 29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3" name="Text Box 29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4" name="Text Box 29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5" name="Text Box 29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6" name="Text Box 29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7" name="Text Box 29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8" name="Text Box 29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09" name="Text Box 29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0" name="Text Box 29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1" name="Text Box 29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2" name="Text Box 29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3" name="Text Box 29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4" name="Text Box 29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5" name="Text Box 29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6" name="Text Box 29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7" name="Text Box 29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8" name="Text Box 29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19" name="Text Box 29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0" name="Text Box 29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1" name="Text Box 29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2" name="Text Box 29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3" name="Text Box 29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4" name="Text Box 29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5" name="Text Box 29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6" name="Text Box 29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7" name="Text Box 29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8" name="Text Box 29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29" name="Text Box 29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0" name="Text Box 29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1" name="Text Box 29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2" name="Text Box 29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3" name="Text Box 29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4" name="Text Box 29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5" name="Text Box 29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6" name="Text Box 29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7" name="Text Box 29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8" name="Text Box 29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39" name="Text Box 29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0" name="Text Box 29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1" name="Text Box 29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2" name="Text Box 29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3" name="Text Box 29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4" name="Text Box 29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5" name="Text Box 29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6" name="Text Box 29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7" name="Text Box 29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8" name="Text Box 29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49" name="Text Box 29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0" name="Text Box 29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1" name="Text Box 29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2" name="Text Box 29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3" name="Text Box 29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4" name="Text Box 29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5" name="Text Box 29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6" name="Text Box 29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7" name="Text Box 29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8" name="Text Box 29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59" name="Text Box 29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0" name="Text Box 29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1" name="Text Box 29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2" name="Text Box 29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3" name="Text Box 29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4" name="Text Box 29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5" name="Text Box 29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6" name="Text Box 29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7" name="Text Box 29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8" name="Text Box 29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69" name="Text Box 29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0" name="Text Box 30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1" name="Text Box 30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2" name="Text Box 30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3" name="Text Box 30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4" name="Text Box 30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5" name="Text Box 30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6" name="Text Box 30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7" name="Text Box 30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8" name="Text Box 30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79" name="Text Box 30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0" name="Text Box 30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1" name="Text Box 30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2" name="Text Box 30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3" name="Text Box 30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4" name="Text Box 30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5" name="Text Box 30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6" name="Text Box 30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7" name="Text Box 30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8" name="Text Box 30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89" name="Text Box 30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0" name="Text Box 30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1" name="Text Box 30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2" name="Text Box 30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3" name="Text Box 30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4" name="Text Box 30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5" name="Text Box 30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6" name="Text Box 30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7" name="Text Box 30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8" name="Text Box 30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899" name="Text Box 30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0" name="Text Box 30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1" name="Text Box 30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2" name="Text Box 30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3" name="Text Box 30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4" name="Text Box 30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5" name="Text Box 30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6" name="Text Box 30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7" name="Text Box 30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8" name="Text Box 30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09" name="Text Box 30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0" name="Text Box 30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1" name="Text Box 30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2" name="Text Box 30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3" name="Text Box 30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4" name="Text Box 30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5" name="Text Box 30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6" name="Text Box 30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7" name="Text Box 30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8" name="Text Box 30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19" name="Text Box 30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0" name="Text Box 30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1" name="Text Box 30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2" name="Text Box 30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3" name="Text Box 30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4" name="Text Box 30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5" name="Text Box 30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6" name="Text Box 30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7" name="Text Box 30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8" name="Text Box 30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29" name="Text Box 30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0" name="Text Box 30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1" name="Text Box 30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2" name="Text Box 30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3" name="Text Box 30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4" name="Text Box 30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5" name="Text Box 30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6" name="Text Box 30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7" name="Text Box 30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8" name="Text Box 30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39" name="Text Box 30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0" name="Text Box 30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1" name="Text Box 30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2" name="Text Box 30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3" name="Text Box 30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4" name="Text Box 30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5" name="Text Box 30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6" name="Text Box 30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7" name="Text Box 30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8" name="Text Box 30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49" name="Text Box 30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0" name="Text Box 30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1" name="Text Box 30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2" name="Text Box 30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3" name="Text Box 30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4" name="Text Box 30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5" name="Text Box 30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6" name="Text Box 30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7" name="Text Box 30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8" name="Text Box 30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59" name="Text Box 30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0" name="Text Box 30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1" name="Text Box 30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2" name="Text Box 30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3" name="Text Box 30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4" name="Text Box 30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5" name="Text Box 30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6" name="Text Box 30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7" name="Text Box 30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8" name="Text Box 30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69" name="Text Box 30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0" name="Text Box 31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1" name="Text Box 31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2" name="Text Box 31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3" name="Text Box 31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4" name="Text Box 31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5" name="Text Box 31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6" name="Text Box 31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7" name="Text Box 31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8" name="Text Box 31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79" name="Text Box 31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0" name="Text Box 31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1" name="Text Box 31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2" name="Text Box 31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3" name="Text Box 31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4" name="Text Box 31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5" name="Text Box 31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6" name="Text Box 31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7" name="Text Box 31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8" name="Text Box 31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89" name="Text Box 31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0" name="Text Box 31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1" name="Text Box 31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2" name="Text Box 31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3" name="Text Box 31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4" name="Text Box 31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5" name="Text Box 31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6" name="Text Box 31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7" name="Text Box 31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8" name="Text Box 31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4999" name="Text Box 31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0" name="Text Box 31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1" name="Text Box 31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2" name="Text Box 31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3" name="Text Box 31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4" name="Text Box 31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5" name="Text Box 31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6" name="Text Box 31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7" name="Text Box 31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8" name="Text Box 31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09" name="Text Box 31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0" name="Text Box 31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1" name="Text Box 31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2" name="Text Box 31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3" name="Text Box 31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4" name="Text Box 31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5" name="Text Box 31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6" name="Text Box 31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7" name="Text Box 31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8" name="Text Box 31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19" name="Text Box 31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0" name="Text Box 31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1" name="Text Box 31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2" name="Text Box 31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3" name="Text Box 31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4" name="Text Box 31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5" name="Text Box 31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6" name="Text Box 31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7" name="Text Box 31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8" name="Text Box 31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29" name="Text Box 31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0" name="Text Box 31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1" name="Text Box 31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2" name="Text Box 31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3" name="Text Box 31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4" name="Text Box 31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5" name="Text Box 31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6" name="Text Box 31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7" name="Text Box 31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8" name="Text Box 31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39" name="Text Box 31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0" name="Text Box 31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1" name="Text Box 31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2" name="Text Box 31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3" name="Text Box 31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4" name="Text Box 31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5" name="Text Box 31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6" name="Text Box 31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7" name="Text Box 31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8" name="Text Box 31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49" name="Text Box 31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0" name="Text Box 31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1" name="Text Box 31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2" name="Text Box 31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3" name="Text Box 31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4" name="Text Box 31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5" name="Text Box 31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6" name="Text Box 31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7" name="Text Box 31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8" name="Text Box 31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59" name="Text Box 31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0" name="Text Box 31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1" name="Text Box 31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2" name="Text Box 31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3" name="Text Box 31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4" name="Text Box 31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5" name="Text Box 31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6" name="Text Box 31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7" name="Text Box 31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8" name="Text Box 31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69" name="Text Box 31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0" name="Text Box 32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1" name="Text Box 32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2" name="Text Box 32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3" name="Text Box 32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4" name="Text Box 32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5" name="Text Box 32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6" name="Text Box 32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7" name="Text Box 32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8" name="Text Box 32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79" name="Text Box 32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0" name="Text Box 32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1" name="Text Box 32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2" name="Text Box 32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3" name="Text Box 32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4" name="Text Box 32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5" name="Text Box 32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6" name="Text Box 32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7" name="Text Box 32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8" name="Text Box 32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89" name="Text Box 32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0" name="Text Box 32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1" name="Text Box 32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2" name="Text Box 32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3" name="Text Box 32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4" name="Text Box 32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5" name="Text Box 32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6" name="Text Box 32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7" name="Text Box 32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8" name="Text Box 32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099" name="Text Box 32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0" name="Text Box 32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1" name="Text Box 32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2" name="Text Box 32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3" name="Text Box 32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4" name="Text Box 32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5" name="Text Box 32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6" name="Text Box 32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7" name="Text Box 32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8" name="Text Box 32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09" name="Text Box 32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0" name="Text Box 32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1" name="Text Box 32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2" name="Text Box 32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3" name="Text Box 32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4" name="Text Box 32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5" name="Text Box 32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6" name="Text Box 32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7" name="Text Box 32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8" name="Text Box 32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19" name="Text Box 32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0" name="Text Box 32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1" name="Text Box 32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2" name="Text Box 32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3" name="Text Box 32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4" name="Text Box 32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5" name="Text Box 32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6" name="Text Box 32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7" name="Text Box 32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8" name="Text Box 32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29" name="Text Box 32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0" name="Text Box 32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1" name="Text Box 32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2" name="Text Box 32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3" name="Text Box 32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4" name="Text Box 32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5" name="Text Box 32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6" name="Text Box 32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7" name="Text Box 32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8" name="Text Box 32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39" name="Text Box 32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0" name="Text Box 32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1" name="Text Box 32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2" name="Text Box 32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3" name="Text Box 32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4" name="Text Box 32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5" name="Text Box 32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6" name="Text Box 32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7" name="Text Box 32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8" name="Text Box 32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49" name="Text Box 32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0" name="Text Box 32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1" name="Text Box 32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2" name="Text Box 32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3" name="Text Box 32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4" name="Text Box 32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5" name="Text Box 32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6" name="Text Box 32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7" name="Text Box 32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8" name="Text Box 32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59" name="Text Box 32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0" name="Text Box 32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1" name="Text Box 32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2" name="Text Box 32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3" name="Text Box 32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4" name="Text Box 32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5" name="Text Box 32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6" name="Text Box 32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7" name="Text Box 32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8" name="Text Box 32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69" name="Text Box 32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0" name="Text Box 33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1" name="Text Box 33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2" name="Text Box 33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3" name="Text Box 33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4" name="Text Box 33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5" name="Text Box 33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6" name="Text Box 33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7" name="Text Box 33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8" name="Text Box 33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79" name="Text Box 33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0" name="Text Box 33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1" name="Text Box 33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2" name="Text Box 33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3" name="Text Box 33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4" name="Text Box 33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5" name="Text Box 33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6" name="Text Box 33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7" name="Text Box 33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8" name="Text Box 33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89" name="Text Box 33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0" name="Text Box 33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1" name="Text Box 33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2" name="Text Box 33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3" name="Text Box 33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4" name="Text Box 33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5" name="Text Box 33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6" name="Text Box 33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7" name="Text Box 33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8" name="Text Box 33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199" name="Text Box 33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0" name="Text Box 33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1" name="Text Box 33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2" name="Text Box 33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3" name="Text Box 33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4" name="Text Box 33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5" name="Text Box 33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6" name="Text Box 33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7" name="Text Box 33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8" name="Text Box 33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09" name="Text Box 33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0" name="Text Box 33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1" name="Text Box 33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2" name="Text Box 33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3" name="Text Box 33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4" name="Text Box 33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5" name="Text Box 33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6" name="Text Box 33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7" name="Text Box 33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8" name="Text Box 33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19" name="Text Box 33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0" name="Text Box 33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1" name="Text Box 33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2" name="Text Box 33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3" name="Text Box 33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4" name="Text Box 33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5" name="Text Box 33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6" name="Text Box 33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7" name="Text Box 33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8" name="Text Box 33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29" name="Text Box 33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0" name="Text Box 33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1" name="Text Box 33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2" name="Text Box 33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3" name="Text Box 33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4" name="Text Box 33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5" name="Text Box 33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6" name="Text Box 33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7" name="Text Box 33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8" name="Text Box 33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39" name="Text Box 33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0" name="Text Box 33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1" name="Text Box 33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2" name="Text Box 33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3" name="Text Box 33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4" name="Text Box 33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5" name="Text Box 33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6" name="Text Box 33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7" name="Text Box 33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8" name="Text Box 33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49" name="Text Box 33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0" name="Text Box 33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1" name="Text Box 33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2" name="Text Box 33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3" name="Text Box 33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4" name="Text Box 33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5" name="Text Box 33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6" name="Text Box 33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7" name="Text Box 33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8" name="Text Box 33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59" name="Text Box 33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0" name="Text Box 33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1" name="Text Box 33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2" name="Text Box 33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3" name="Text Box 33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4" name="Text Box 33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5" name="Text Box 33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6" name="Text Box 33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7" name="Text Box 33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8" name="Text Box 33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69" name="Text Box 33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0" name="Text Box 34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1" name="Text Box 34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2" name="Text Box 34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3" name="Text Box 34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4" name="Text Box 34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5" name="Text Box 34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6" name="Text Box 34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7" name="Text Box 34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8" name="Text Box 34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79" name="Text Box 34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0" name="Text Box 34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1" name="Text Box 34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2" name="Text Box 34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3" name="Text Box 34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4" name="Text Box 34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5" name="Text Box 34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6" name="Text Box 34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7" name="Text Box 34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8" name="Text Box 34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89" name="Text Box 34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0" name="Text Box 34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1" name="Text Box 34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2" name="Text Box 34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3" name="Text Box 34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4" name="Text Box 34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5" name="Text Box 34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6" name="Text Box 34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7" name="Text Box 34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8" name="Text Box 34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299" name="Text Box 34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0" name="Text Box 34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1" name="Text Box 34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2" name="Text Box 34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3" name="Text Box 34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4" name="Text Box 34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5" name="Text Box 34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6" name="Text Box 34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7" name="Text Box 34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8" name="Text Box 34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09" name="Text Box 34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0" name="Text Box 34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1" name="Text Box 34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2" name="Text Box 34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3" name="Text Box 34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4" name="Text Box 34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5" name="Text Box 34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6" name="Text Box 34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7" name="Text Box 34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8" name="Text Box 34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19" name="Text Box 34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0" name="Text Box 34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1" name="Text Box 34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2" name="Text Box 34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3" name="Text Box 34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4" name="Text Box 34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5" name="Text Box 34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6" name="Text Box 34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7" name="Text Box 34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8" name="Text Box 34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29" name="Text Box 34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0" name="Text Box 34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1" name="Text Box 34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2" name="Text Box 34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3" name="Text Box 34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4" name="Text Box 34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5" name="Text Box 34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6" name="Text Box 34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7" name="Text Box 34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8" name="Text Box 34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39" name="Text Box 34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0" name="Text Box 34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1" name="Text Box 34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2" name="Text Box 34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3" name="Text Box 34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4" name="Text Box 34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5" name="Text Box 34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6" name="Text Box 34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7" name="Text Box 34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8" name="Text Box 34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49" name="Text Box 34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0" name="Text Box 34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1" name="Text Box 34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2" name="Text Box 34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3" name="Text Box 34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4" name="Text Box 34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5" name="Text Box 34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6" name="Text Box 34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7" name="Text Box 34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8" name="Text Box 34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59" name="Text Box 34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0" name="Text Box 34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1" name="Text Box 34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2" name="Text Box 34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3" name="Text Box 34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4" name="Text Box 34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5" name="Text Box 34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6" name="Text Box 34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7" name="Text Box 34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8" name="Text Box 34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69" name="Text Box 34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0" name="Text Box 35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1" name="Text Box 35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2" name="Text Box 35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3" name="Text Box 35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4" name="Text Box 35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5" name="Text Box 35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6" name="Text Box 35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7" name="Text Box 35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8" name="Text Box 35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79" name="Text Box 35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0" name="Text Box 35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1" name="Text Box 35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2" name="Text Box 35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3" name="Text Box 35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4" name="Text Box 35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5" name="Text Box 35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6" name="Text Box 35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7" name="Text Box 35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8" name="Text Box 35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89" name="Text Box 35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0" name="Text Box 35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1" name="Text Box 35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2" name="Text Box 35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3" name="Text Box 35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4" name="Text Box 35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5" name="Text Box 35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6" name="Text Box 35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7" name="Text Box 35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8" name="Text Box 35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399" name="Text Box 35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0" name="Text Box 35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1" name="Text Box 35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2" name="Text Box 35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3" name="Text Box 35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4" name="Text Box 35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5" name="Text Box 35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6" name="Text Box 35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7" name="Text Box 35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8" name="Text Box 35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09" name="Text Box 35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0" name="Text Box 35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1" name="Text Box 35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2" name="Text Box 35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3" name="Text Box 35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4" name="Text Box 35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5" name="Text Box 35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6" name="Text Box 35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7" name="Text Box 35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8" name="Text Box 35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19" name="Text Box 35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0" name="Text Box 35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1" name="Text Box 35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2" name="Text Box 35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3" name="Text Box 35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4" name="Text Box 35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5" name="Text Box 35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6" name="Text Box 35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7" name="Text Box 35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8" name="Text Box 35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29" name="Text Box 35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0" name="Text Box 35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1" name="Text Box 35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2" name="Text Box 35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3" name="Text Box 35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4" name="Text Box 35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5" name="Text Box 35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6" name="Text Box 35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7" name="Text Box 35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8" name="Text Box 35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39" name="Text Box 35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0" name="Text Box 35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1" name="Text Box 35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2" name="Text Box 35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3" name="Text Box 35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4" name="Text Box 35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5" name="Text Box 35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6" name="Text Box 35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7" name="Text Box 35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8" name="Text Box 35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49" name="Text Box 35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0" name="Text Box 35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1" name="Text Box 35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2" name="Text Box 35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3" name="Text Box 35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4" name="Text Box 35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5" name="Text Box 35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6" name="Text Box 35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7" name="Text Box 35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8" name="Text Box 35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59" name="Text Box 35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0" name="Text Box 35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1" name="Text Box 35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2" name="Text Box 35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3" name="Text Box 35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4" name="Text Box 35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5" name="Text Box 35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6" name="Text Box 35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7" name="Text Box 35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8" name="Text Box 35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69" name="Text Box 35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0" name="Text Box 36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1" name="Text Box 36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2" name="Text Box 36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3" name="Text Box 36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4" name="Text Box 36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5" name="Text Box 36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6" name="Text Box 36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7" name="Text Box 36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8" name="Text Box 36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79" name="Text Box 36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0" name="Text Box 36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1" name="Text Box 36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2" name="Text Box 36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3" name="Text Box 36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4" name="Text Box 36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5" name="Text Box 36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6" name="Text Box 36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7" name="Text Box 36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8" name="Text Box 36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89" name="Text Box 36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0" name="Text Box 36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1" name="Text Box 36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2" name="Text Box 36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3" name="Text Box 36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4" name="Text Box 36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5" name="Text Box 36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6" name="Text Box 36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7" name="Text Box 36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8" name="Text Box 36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499" name="Text Box 36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0" name="Text Box 36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1" name="Text Box 36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2" name="Text Box 36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3" name="Text Box 36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4" name="Text Box 36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5" name="Text Box 36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6" name="Text Box 36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7" name="Text Box 36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8" name="Text Box 36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09" name="Text Box 36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0" name="Text Box 36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1" name="Text Box 36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2" name="Text Box 36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3" name="Text Box 36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4" name="Text Box 36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5" name="Text Box 36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6" name="Text Box 36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7" name="Text Box 36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8" name="Text Box 36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19" name="Text Box 36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0" name="Text Box 36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1" name="Text Box 36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2" name="Text Box 36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3" name="Text Box 36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4" name="Text Box 36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5" name="Text Box 36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6" name="Text Box 36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7" name="Text Box 36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8" name="Text Box 36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29" name="Text Box 36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0" name="Text Box 36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1" name="Text Box 36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2" name="Text Box 36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3" name="Text Box 36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4" name="Text Box 36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5" name="Text Box 36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6" name="Text Box 36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7" name="Text Box 36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8" name="Text Box 36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39" name="Text Box 36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0" name="Text Box 36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1" name="Text Box 36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2" name="Text Box 36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3" name="Text Box 36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4" name="Text Box 36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5" name="Text Box 36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6" name="Text Box 36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7" name="Text Box 36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8" name="Text Box 36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49" name="Text Box 36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0" name="Text Box 36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1" name="Text Box 36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2" name="Text Box 36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3" name="Text Box 36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4" name="Text Box 36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5" name="Text Box 36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6" name="Text Box 36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7" name="Text Box 36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8" name="Text Box 36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59" name="Text Box 36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0" name="Text Box 36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1" name="Text Box 36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2" name="Text Box 36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3" name="Text Box 36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4" name="Text Box 36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5" name="Text Box 36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6" name="Text Box 36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7" name="Text Box 36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8" name="Text Box 36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69" name="Text Box 36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0" name="Text Box 37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1" name="Text Box 37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2" name="Text Box 37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3" name="Text Box 37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4" name="Text Box 37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5" name="Text Box 37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6" name="Text Box 37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7" name="Text Box 37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8" name="Text Box 37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79" name="Text Box 37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0" name="Text Box 37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1" name="Text Box 37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2" name="Text Box 37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3" name="Text Box 371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4" name="Text Box 371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5" name="Text Box 371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6" name="Text Box 371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7" name="Text Box 371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8" name="Text Box 371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89" name="Text Box 371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0" name="Text Box 372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1" name="Text Box 372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2" name="Text Box 372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3" name="Text Box 372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4" name="Text Box 372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5" name="Text Box 372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6" name="Text Box 372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7" name="Text Box 372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8" name="Text Box 372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599" name="Text Box 372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0" name="Text Box 373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1" name="Text Box 373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2" name="Text Box 373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3" name="Text Box 373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4" name="Text Box 373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5" name="Text Box 373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6" name="Text Box 373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7" name="Text Box 373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8" name="Text Box 373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09" name="Text Box 373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0" name="Text Box 374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1" name="Text Box 374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2" name="Text Box 374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3" name="Text Box 374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4" name="Text Box 374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5" name="Text Box 374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6" name="Text Box 374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7" name="Text Box 374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8" name="Text Box 374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19" name="Text Box 374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0" name="Text Box 375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1" name="Text Box 375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2" name="Text Box 375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3" name="Text Box 375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4" name="Text Box 375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5" name="Text Box 375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6" name="Text Box 375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7" name="Text Box 375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8" name="Text Box 375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29" name="Text Box 375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0" name="Text Box 376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1" name="Text Box 376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2" name="Text Box 376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3" name="Text Box 376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4" name="Text Box 376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5" name="Text Box 376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6" name="Text Box 376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7" name="Text Box 376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8" name="Text Box 376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39" name="Text Box 376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0" name="Text Box 377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1" name="Text Box 377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2" name="Text Box 377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3" name="Text Box 377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4" name="Text Box 377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5" name="Text Box 377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6" name="Text Box 377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7" name="Text Box 377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8" name="Text Box 377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49" name="Text Box 377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0" name="Text Box 378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1" name="Text Box 378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2" name="Text Box 378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3" name="Text Box 378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4" name="Text Box 378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5" name="Text Box 378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6" name="Text Box 378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7" name="Text Box 378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8" name="Text Box 378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59" name="Text Box 378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0" name="Text Box 379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1" name="Text Box 379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2" name="Text Box 379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3" name="Text Box 379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4" name="Text Box 379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5" name="Text Box 379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6" name="Text Box 379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7" name="Text Box 379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8" name="Text Box 379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69" name="Text Box 379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0" name="Text Box 380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1" name="Text Box 380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2" name="Text Box 380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3" name="Text Box 3803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4" name="Text Box 3804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5" name="Text Box 3805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6" name="Text Box 3806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7" name="Text Box 3807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8" name="Text Box 3808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79" name="Text Box 3809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80" name="Text Box 3810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81" name="Text Box 3811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85725" cy="205408"/>
    <xdr:sp macro="" textlink="">
      <xdr:nvSpPr>
        <xdr:cNvPr id="5682" name="Text Box 3812"/>
        <xdr:cNvSpPr txBox="1">
          <a:spLocks noChangeArrowheads="1"/>
        </xdr:cNvSpPr>
      </xdr:nvSpPr>
      <xdr:spPr bwMode="auto">
        <a:xfrm>
          <a:off x="4686300" y="4191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3" name="Text Box 25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4" name="Text Box 25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5" name="Text Box 25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6" name="Text Box 26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7" name="Text Box 26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8" name="Text Box 26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89" name="Text Box 26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0" name="Text Box 26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1" name="Text Box 26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2" name="Text Box 26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3" name="Text Box 26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4" name="Text Box 26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5" name="Text Box 26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6" name="Text Box 26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7" name="Text Box 26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8" name="Text Box 26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699" name="Text Box 26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0" name="Text Box 26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1" name="Text Box 26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2" name="Text Box 26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3" name="Text Box 26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4" name="Text Box 26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5" name="Text Box 26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6" name="Text Box 26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7" name="Text Box 26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8" name="Text Box 26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09" name="Text Box 26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0" name="Text Box 26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1" name="Text Box 26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2" name="Text Box 26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3" name="Text Box 26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4" name="Text Box 26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5" name="Text Box 26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6" name="Text Box 26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7" name="Text Box 26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8" name="Text Box 26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19" name="Text Box 26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0" name="Text Box 26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1" name="Text Box 26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2" name="Text Box 26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3" name="Text Box 26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4" name="Text Box 26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5" name="Text Box 26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6" name="Text Box 26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7" name="Text Box 26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8" name="Text Box 26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29" name="Text Box 26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0" name="Text Box 26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1" name="Text Box 26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2" name="Text Box 26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3" name="Text Box 26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4" name="Text Box 26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5" name="Text Box 26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6" name="Text Box 26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7" name="Text Box 26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8" name="Text Box 26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39" name="Text Box 26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0" name="Text Box 26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1" name="Text Box 26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2" name="Text Box 26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3" name="Text Box 26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4" name="Text Box 27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5" name="Text Box 27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6" name="Text Box 27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7" name="Text Box 27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8" name="Text Box 27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49" name="Text Box 27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0" name="Text Box 27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1" name="Text Box 27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2" name="Text Box 27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3" name="Text Box 27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4" name="Text Box 27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5" name="Text Box 27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6" name="Text Box 27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7" name="Text Box 27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8" name="Text Box 27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59" name="Text Box 27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0" name="Text Box 27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1" name="Text Box 27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2" name="Text Box 27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3" name="Text Box 27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4" name="Text Box 27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5" name="Text Box 27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6" name="Text Box 27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7" name="Text Box 27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8" name="Text Box 27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69" name="Text Box 27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0" name="Text Box 27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1" name="Text Box 27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2" name="Text Box 27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3" name="Text Box 27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4" name="Text Box 27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5" name="Text Box 27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6" name="Text Box 27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7" name="Text Box 27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8" name="Text Box 27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79" name="Text Box 27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0" name="Text Box 27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1" name="Text Box 27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2" name="Text Box 27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3" name="Text Box 27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4" name="Text Box 27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5" name="Text Box 27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6" name="Text Box 27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7" name="Text Box 27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8" name="Text Box 27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89" name="Text Box 27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0" name="Text Box 27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1" name="Text Box 27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2" name="Text Box 27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3" name="Text Box 27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4" name="Text Box 27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5" name="Text Box 27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6" name="Text Box 27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7" name="Text Box 27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8" name="Text Box 27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799" name="Text Box 27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0" name="Text Box 27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1" name="Text Box 27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2" name="Text Box 27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3" name="Text Box 27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4" name="Text Box 27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5" name="Text Box 27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6" name="Text Box 27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7" name="Text Box 27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8" name="Text Box 27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09" name="Text Box 27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0" name="Text Box 27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1" name="Text Box 27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2" name="Text Box 27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3" name="Text Box 27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4" name="Text Box 27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5" name="Text Box 27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6" name="Text Box 27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7" name="Text Box 27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8" name="Text Box 27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19" name="Text Box 27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0" name="Text Box 27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1" name="Text Box 27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2" name="Text Box 27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3" name="Text Box 27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4" name="Text Box 27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5" name="Text Box 27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6" name="Text Box 27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7" name="Text Box 27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8" name="Text Box 27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29" name="Text Box 27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0" name="Text Box 27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1" name="Text Box 27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2" name="Text Box 27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3" name="Text Box 27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4" name="Text Box 27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5" name="Text Box 27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6" name="Text Box 27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7" name="Text Box 27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8" name="Text Box 27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39" name="Text Box 27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0" name="Text Box 27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1" name="Text Box 27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2" name="Text Box 27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3" name="Text Box 27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4" name="Text Box 28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5" name="Text Box 28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6" name="Text Box 28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7" name="Text Box 28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8" name="Text Box 28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49" name="Text Box 28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0" name="Text Box 28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1" name="Text Box 28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2" name="Text Box 28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3" name="Text Box 28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4" name="Text Box 28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5" name="Text Box 28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6" name="Text Box 28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7" name="Text Box 28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8" name="Text Box 28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59" name="Text Box 28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0" name="Text Box 28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1" name="Text Box 28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2" name="Text Box 28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3" name="Text Box 28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4" name="Text Box 28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5" name="Text Box 28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6" name="Text Box 28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7" name="Text Box 28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8" name="Text Box 28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69" name="Text Box 28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0" name="Text Box 28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1" name="Text Box 28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2" name="Text Box 28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3" name="Text Box 28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4" name="Text Box 28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5" name="Text Box 28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6" name="Text Box 28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7" name="Text Box 28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8" name="Text Box 28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79" name="Text Box 28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0" name="Text Box 28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1" name="Text Box 28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2" name="Text Box 28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3" name="Text Box 28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4" name="Text Box 28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5" name="Text Box 28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6" name="Text Box 28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7" name="Text Box 28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8" name="Text Box 28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89" name="Text Box 28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0" name="Text Box 28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1" name="Text Box 28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2" name="Text Box 28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3" name="Text Box 28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4" name="Text Box 28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5" name="Text Box 28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6" name="Text Box 28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7" name="Text Box 28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8" name="Text Box 28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899" name="Text Box 28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0" name="Text Box 28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1" name="Text Box 28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2" name="Text Box 28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3" name="Text Box 28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4" name="Text Box 28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5" name="Text Box 28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6" name="Text Box 28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7" name="Text Box 28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8" name="Text Box 28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09" name="Text Box 28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0" name="Text Box 28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1" name="Text Box 28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2" name="Text Box 28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3" name="Text Box 28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4" name="Text Box 28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5" name="Text Box 28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6" name="Text Box 28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7" name="Text Box 28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8" name="Text Box 28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19" name="Text Box 28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0" name="Text Box 28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1" name="Text Box 28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2" name="Text Box 28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3" name="Text Box 28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4" name="Text Box 28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5" name="Text Box 28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6" name="Text Box 28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7" name="Text Box 28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8" name="Text Box 28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29" name="Text Box 28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0" name="Text Box 28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1" name="Text Box 28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2" name="Text Box 28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3" name="Text Box 28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4" name="Text Box 28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5" name="Text Box 28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6" name="Text Box 28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7" name="Text Box 28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8" name="Text Box 28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39" name="Text Box 28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0" name="Text Box 28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1" name="Text Box 28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2" name="Text Box 28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3" name="Text Box 28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4" name="Text Box 29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5" name="Text Box 29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6" name="Text Box 29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7" name="Text Box 29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8" name="Text Box 29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49" name="Text Box 29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0" name="Text Box 29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1" name="Text Box 29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2" name="Text Box 29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3" name="Text Box 29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4" name="Text Box 29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5" name="Text Box 29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6" name="Text Box 29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7" name="Text Box 29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8" name="Text Box 29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59" name="Text Box 29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0" name="Text Box 29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1" name="Text Box 29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2" name="Text Box 29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3" name="Text Box 29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4" name="Text Box 29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5" name="Text Box 29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6" name="Text Box 29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7" name="Text Box 29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8" name="Text Box 29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69" name="Text Box 29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0" name="Text Box 29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1" name="Text Box 29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2" name="Text Box 29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3" name="Text Box 29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4" name="Text Box 29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5" name="Text Box 29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6" name="Text Box 29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7" name="Text Box 29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8" name="Text Box 29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79" name="Text Box 29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0" name="Text Box 29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1" name="Text Box 29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2" name="Text Box 29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3" name="Text Box 29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4" name="Text Box 29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5" name="Text Box 29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6" name="Text Box 29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7" name="Text Box 29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8" name="Text Box 29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89" name="Text Box 29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0" name="Text Box 29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1" name="Text Box 29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2" name="Text Box 29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3" name="Text Box 29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4" name="Text Box 29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5" name="Text Box 29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6" name="Text Box 29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7" name="Text Box 29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8" name="Text Box 29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5999" name="Text Box 29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0" name="Text Box 29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1" name="Text Box 29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2" name="Text Box 29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3" name="Text Box 29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4" name="Text Box 29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5" name="Text Box 29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6" name="Text Box 29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7" name="Text Box 29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8" name="Text Box 29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09" name="Text Box 29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0" name="Text Box 29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1" name="Text Box 29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2" name="Text Box 29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3" name="Text Box 29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4" name="Text Box 29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5" name="Text Box 29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6" name="Text Box 29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7" name="Text Box 29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8" name="Text Box 29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19" name="Text Box 29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0" name="Text Box 29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1" name="Text Box 29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2" name="Text Box 29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3" name="Text Box 29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4" name="Text Box 29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5" name="Text Box 29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6" name="Text Box 29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7" name="Text Box 29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8" name="Text Box 29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29" name="Text Box 29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0" name="Text Box 29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1" name="Text Box 29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2" name="Text Box 29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3" name="Text Box 29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4" name="Text Box 29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5" name="Text Box 29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6" name="Text Box 29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7" name="Text Box 29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8" name="Text Box 29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39" name="Text Box 29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0" name="Text Box 29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1" name="Text Box 29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2" name="Text Box 29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3" name="Text Box 29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4" name="Text Box 30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5" name="Text Box 30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6" name="Text Box 30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7" name="Text Box 30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8" name="Text Box 30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49" name="Text Box 30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0" name="Text Box 30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1" name="Text Box 30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2" name="Text Box 30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3" name="Text Box 30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4" name="Text Box 30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5" name="Text Box 30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6" name="Text Box 30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7" name="Text Box 30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8" name="Text Box 30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59" name="Text Box 30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0" name="Text Box 30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1" name="Text Box 30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2" name="Text Box 30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3" name="Text Box 30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4" name="Text Box 30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5" name="Text Box 30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6" name="Text Box 30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7" name="Text Box 30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8" name="Text Box 30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69" name="Text Box 30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0" name="Text Box 30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1" name="Text Box 30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2" name="Text Box 30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3" name="Text Box 30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4" name="Text Box 30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5" name="Text Box 30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6" name="Text Box 30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7" name="Text Box 30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8" name="Text Box 30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79" name="Text Box 30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0" name="Text Box 30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1" name="Text Box 30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2" name="Text Box 30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3" name="Text Box 30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4" name="Text Box 30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5" name="Text Box 30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6" name="Text Box 30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7" name="Text Box 30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8" name="Text Box 30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89" name="Text Box 30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0" name="Text Box 30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1" name="Text Box 30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2" name="Text Box 30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3" name="Text Box 30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4" name="Text Box 30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5" name="Text Box 30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6" name="Text Box 30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7" name="Text Box 30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8" name="Text Box 30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099" name="Text Box 30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0" name="Text Box 30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1" name="Text Box 30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2" name="Text Box 30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3" name="Text Box 30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4" name="Text Box 30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5" name="Text Box 30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6" name="Text Box 30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7" name="Text Box 30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8" name="Text Box 30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09" name="Text Box 30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0" name="Text Box 30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1" name="Text Box 30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2" name="Text Box 30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3" name="Text Box 30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4" name="Text Box 30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5" name="Text Box 30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6" name="Text Box 30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7" name="Text Box 30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8" name="Text Box 30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19" name="Text Box 30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0" name="Text Box 30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1" name="Text Box 30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2" name="Text Box 30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3" name="Text Box 30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4" name="Text Box 30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5" name="Text Box 30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6" name="Text Box 30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7" name="Text Box 30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8" name="Text Box 30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29" name="Text Box 30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0" name="Text Box 30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1" name="Text Box 30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2" name="Text Box 30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3" name="Text Box 30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4" name="Text Box 30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5" name="Text Box 30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6" name="Text Box 30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7" name="Text Box 30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8" name="Text Box 30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39" name="Text Box 30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0" name="Text Box 30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1" name="Text Box 30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2" name="Text Box 30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3" name="Text Box 30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4" name="Text Box 31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5" name="Text Box 31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6" name="Text Box 31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7" name="Text Box 31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8" name="Text Box 31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49" name="Text Box 31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0" name="Text Box 31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1" name="Text Box 31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2" name="Text Box 31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3" name="Text Box 31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4" name="Text Box 31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5" name="Text Box 31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6" name="Text Box 31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7" name="Text Box 31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8" name="Text Box 31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59" name="Text Box 31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0" name="Text Box 31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1" name="Text Box 31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2" name="Text Box 31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3" name="Text Box 31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4" name="Text Box 31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5" name="Text Box 31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6" name="Text Box 31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7" name="Text Box 31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8" name="Text Box 31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69" name="Text Box 31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0" name="Text Box 31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1" name="Text Box 31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2" name="Text Box 31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3" name="Text Box 31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4" name="Text Box 31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5" name="Text Box 31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6" name="Text Box 31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7" name="Text Box 31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8" name="Text Box 31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79" name="Text Box 31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0" name="Text Box 31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1" name="Text Box 31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2" name="Text Box 31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3" name="Text Box 31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4" name="Text Box 31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5" name="Text Box 31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6" name="Text Box 31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7" name="Text Box 31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8" name="Text Box 31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89" name="Text Box 31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0" name="Text Box 31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1" name="Text Box 31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2" name="Text Box 31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3" name="Text Box 31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4" name="Text Box 31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5" name="Text Box 31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6" name="Text Box 31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7" name="Text Box 31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8" name="Text Box 31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199" name="Text Box 31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0" name="Text Box 31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1" name="Text Box 31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2" name="Text Box 31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3" name="Text Box 31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4" name="Text Box 31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5" name="Text Box 31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6" name="Text Box 31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7" name="Text Box 31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8" name="Text Box 31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09" name="Text Box 31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0" name="Text Box 31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1" name="Text Box 31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2" name="Text Box 31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3" name="Text Box 31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4" name="Text Box 31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5" name="Text Box 31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6" name="Text Box 31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7" name="Text Box 31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8" name="Text Box 31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19" name="Text Box 31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0" name="Text Box 31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1" name="Text Box 31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2" name="Text Box 31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3" name="Text Box 31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4" name="Text Box 31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5" name="Text Box 31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6" name="Text Box 31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7" name="Text Box 31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8" name="Text Box 31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29" name="Text Box 31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0" name="Text Box 31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1" name="Text Box 31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2" name="Text Box 31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3" name="Text Box 31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4" name="Text Box 31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5" name="Text Box 31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6" name="Text Box 31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7" name="Text Box 31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8" name="Text Box 31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39" name="Text Box 31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0" name="Text Box 31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1" name="Text Box 31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2" name="Text Box 31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3" name="Text Box 31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4" name="Text Box 32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5" name="Text Box 32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6" name="Text Box 32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7" name="Text Box 32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8" name="Text Box 32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49" name="Text Box 32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0" name="Text Box 32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1" name="Text Box 32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2" name="Text Box 32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3" name="Text Box 32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4" name="Text Box 32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5" name="Text Box 32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6" name="Text Box 32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7" name="Text Box 32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8" name="Text Box 32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59" name="Text Box 32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0" name="Text Box 32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1" name="Text Box 32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2" name="Text Box 32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3" name="Text Box 32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4" name="Text Box 32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5" name="Text Box 32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6" name="Text Box 32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7" name="Text Box 32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8" name="Text Box 32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69" name="Text Box 32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0" name="Text Box 32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1" name="Text Box 32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2" name="Text Box 32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3" name="Text Box 32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4" name="Text Box 32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5" name="Text Box 32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6" name="Text Box 32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7" name="Text Box 32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8" name="Text Box 32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79" name="Text Box 32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0" name="Text Box 32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1" name="Text Box 32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2" name="Text Box 32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3" name="Text Box 32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4" name="Text Box 32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5" name="Text Box 32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6" name="Text Box 32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7" name="Text Box 32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8" name="Text Box 32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89" name="Text Box 32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0" name="Text Box 32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1" name="Text Box 32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2" name="Text Box 32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3" name="Text Box 32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4" name="Text Box 32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5" name="Text Box 32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6" name="Text Box 32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7" name="Text Box 32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8" name="Text Box 32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299" name="Text Box 32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0" name="Text Box 32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1" name="Text Box 32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2" name="Text Box 32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3" name="Text Box 32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4" name="Text Box 32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5" name="Text Box 32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6" name="Text Box 32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7" name="Text Box 32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8" name="Text Box 32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09" name="Text Box 32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0" name="Text Box 32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1" name="Text Box 32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2" name="Text Box 32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3" name="Text Box 32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4" name="Text Box 32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5" name="Text Box 32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6" name="Text Box 32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7" name="Text Box 32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8" name="Text Box 32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19" name="Text Box 32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0" name="Text Box 32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1" name="Text Box 32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2" name="Text Box 32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3" name="Text Box 32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4" name="Text Box 32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5" name="Text Box 32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6" name="Text Box 32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7" name="Text Box 32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8" name="Text Box 32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29" name="Text Box 32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0" name="Text Box 32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1" name="Text Box 32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2" name="Text Box 32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3" name="Text Box 32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4" name="Text Box 32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5" name="Text Box 32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6" name="Text Box 32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7" name="Text Box 32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8" name="Text Box 32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39" name="Text Box 32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0" name="Text Box 32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1" name="Text Box 32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2" name="Text Box 32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3" name="Text Box 32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4" name="Text Box 33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5" name="Text Box 33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6" name="Text Box 33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7" name="Text Box 33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8" name="Text Box 33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49" name="Text Box 33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0" name="Text Box 33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1" name="Text Box 33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2" name="Text Box 33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3" name="Text Box 33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4" name="Text Box 33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5" name="Text Box 33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6" name="Text Box 33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7" name="Text Box 33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8" name="Text Box 33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59" name="Text Box 33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0" name="Text Box 33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1" name="Text Box 33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2" name="Text Box 33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3" name="Text Box 33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4" name="Text Box 33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5" name="Text Box 33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6" name="Text Box 33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7" name="Text Box 33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8" name="Text Box 33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69" name="Text Box 33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0" name="Text Box 33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1" name="Text Box 33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2" name="Text Box 33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3" name="Text Box 33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4" name="Text Box 33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5" name="Text Box 33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6" name="Text Box 33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7" name="Text Box 33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8" name="Text Box 33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79" name="Text Box 33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0" name="Text Box 33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1" name="Text Box 33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2" name="Text Box 33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3" name="Text Box 33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4" name="Text Box 33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5" name="Text Box 33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6" name="Text Box 33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7" name="Text Box 33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8" name="Text Box 33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89" name="Text Box 33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0" name="Text Box 33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1" name="Text Box 33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2" name="Text Box 33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3" name="Text Box 33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4" name="Text Box 33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5" name="Text Box 33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6" name="Text Box 33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7" name="Text Box 33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8" name="Text Box 33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399" name="Text Box 33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0" name="Text Box 33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1" name="Text Box 33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2" name="Text Box 33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3" name="Text Box 33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4" name="Text Box 33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5" name="Text Box 33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6" name="Text Box 33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7" name="Text Box 33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8" name="Text Box 33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09" name="Text Box 33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0" name="Text Box 33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1" name="Text Box 33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2" name="Text Box 33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3" name="Text Box 33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4" name="Text Box 33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5" name="Text Box 33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6" name="Text Box 33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7" name="Text Box 33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8" name="Text Box 33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19" name="Text Box 33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0" name="Text Box 33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1" name="Text Box 33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2" name="Text Box 33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3" name="Text Box 33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4" name="Text Box 33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5" name="Text Box 33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6" name="Text Box 33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7" name="Text Box 33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8" name="Text Box 33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29" name="Text Box 33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0" name="Text Box 33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1" name="Text Box 33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2" name="Text Box 33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3" name="Text Box 33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4" name="Text Box 33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5" name="Text Box 33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6" name="Text Box 33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7" name="Text Box 33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8" name="Text Box 33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39" name="Text Box 33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0" name="Text Box 33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1" name="Text Box 33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2" name="Text Box 33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3" name="Text Box 33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4" name="Text Box 34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5" name="Text Box 34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6" name="Text Box 34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7" name="Text Box 34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8" name="Text Box 34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49" name="Text Box 34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0" name="Text Box 34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1" name="Text Box 34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2" name="Text Box 34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3" name="Text Box 34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4" name="Text Box 34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5" name="Text Box 34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6" name="Text Box 34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7" name="Text Box 34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8" name="Text Box 34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59" name="Text Box 34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0" name="Text Box 34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1" name="Text Box 34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2" name="Text Box 34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3" name="Text Box 34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4" name="Text Box 34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5" name="Text Box 34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6" name="Text Box 34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7" name="Text Box 34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8" name="Text Box 34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69" name="Text Box 34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0" name="Text Box 34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1" name="Text Box 34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2" name="Text Box 34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3" name="Text Box 34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4" name="Text Box 34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5" name="Text Box 34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6" name="Text Box 34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7" name="Text Box 34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8" name="Text Box 34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79" name="Text Box 34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0" name="Text Box 34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1" name="Text Box 34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2" name="Text Box 34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3" name="Text Box 34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4" name="Text Box 34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5" name="Text Box 34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6" name="Text Box 34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7" name="Text Box 34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8" name="Text Box 34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89" name="Text Box 34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0" name="Text Box 34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1" name="Text Box 34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2" name="Text Box 34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3" name="Text Box 34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4" name="Text Box 34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5" name="Text Box 34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6" name="Text Box 34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7" name="Text Box 34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8" name="Text Box 34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499" name="Text Box 34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0" name="Text Box 34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1" name="Text Box 34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2" name="Text Box 34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3" name="Text Box 34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4" name="Text Box 34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5" name="Text Box 34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6" name="Text Box 34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7" name="Text Box 34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8" name="Text Box 34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09" name="Text Box 34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0" name="Text Box 34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1" name="Text Box 34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2" name="Text Box 34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3" name="Text Box 34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4" name="Text Box 34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5" name="Text Box 34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6" name="Text Box 34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7" name="Text Box 34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8" name="Text Box 34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19" name="Text Box 34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0" name="Text Box 34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1" name="Text Box 34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2" name="Text Box 34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3" name="Text Box 34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4" name="Text Box 34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5" name="Text Box 34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6" name="Text Box 34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7" name="Text Box 34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8" name="Text Box 34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29" name="Text Box 34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0" name="Text Box 34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1" name="Text Box 34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2" name="Text Box 34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3" name="Text Box 34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4" name="Text Box 34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5" name="Text Box 34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6" name="Text Box 34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7" name="Text Box 34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8" name="Text Box 34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39" name="Text Box 34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0" name="Text Box 34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1" name="Text Box 34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2" name="Text Box 34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3" name="Text Box 34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4" name="Text Box 35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5" name="Text Box 35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6" name="Text Box 35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7" name="Text Box 35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8" name="Text Box 35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49" name="Text Box 35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0" name="Text Box 35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1" name="Text Box 35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2" name="Text Box 35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3" name="Text Box 35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4" name="Text Box 35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5" name="Text Box 35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6" name="Text Box 35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7" name="Text Box 35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8" name="Text Box 35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59" name="Text Box 35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0" name="Text Box 35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1" name="Text Box 35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2" name="Text Box 35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3" name="Text Box 35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4" name="Text Box 35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5" name="Text Box 35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6" name="Text Box 35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7" name="Text Box 35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8" name="Text Box 35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69" name="Text Box 35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0" name="Text Box 35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1" name="Text Box 35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2" name="Text Box 35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3" name="Text Box 35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4" name="Text Box 35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5" name="Text Box 35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6" name="Text Box 35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7" name="Text Box 35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8" name="Text Box 35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79" name="Text Box 35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0" name="Text Box 35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1" name="Text Box 35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2" name="Text Box 35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3" name="Text Box 35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4" name="Text Box 35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5" name="Text Box 35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6" name="Text Box 35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7" name="Text Box 35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8" name="Text Box 35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89" name="Text Box 35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0" name="Text Box 35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1" name="Text Box 35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2" name="Text Box 35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3" name="Text Box 35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4" name="Text Box 35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5" name="Text Box 35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6" name="Text Box 35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7" name="Text Box 35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8" name="Text Box 35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599" name="Text Box 35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0" name="Text Box 35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1" name="Text Box 35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2" name="Text Box 35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3" name="Text Box 35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4" name="Text Box 35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5" name="Text Box 35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6" name="Text Box 35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7" name="Text Box 35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8" name="Text Box 35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09" name="Text Box 35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0" name="Text Box 35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1" name="Text Box 35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2" name="Text Box 35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3" name="Text Box 35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4" name="Text Box 35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5" name="Text Box 35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6" name="Text Box 35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7" name="Text Box 35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8" name="Text Box 35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19" name="Text Box 35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0" name="Text Box 35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1" name="Text Box 35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2" name="Text Box 35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3" name="Text Box 35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4" name="Text Box 35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5" name="Text Box 35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6" name="Text Box 35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7" name="Text Box 35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8" name="Text Box 35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29" name="Text Box 35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0" name="Text Box 35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1" name="Text Box 35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2" name="Text Box 35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3" name="Text Box 35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4" name="Text Box 35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5" name="Text Box 35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6" name="Text Box 35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7" name="Text Box 35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8" name="Text Box 35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39" name="Text Box 35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0" name="Text Box 35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1" name="Text Box 35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2" name="Text Box 35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3" name="Text Box 35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4" name="Text Box 36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5" name="Text Box 36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6" name="Text Box 36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7" name="Text Box 36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8" name="Text Box 36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49" name="Text Box 36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0" name="Text Box 36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1" name="Text Box 36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2" name="Text Box 36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3" name="Text Box 36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4" name="Text Box 36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5" name="Text Box 36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6" name="Text Box 36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7" name="Text Box 36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8" name="Text Box 36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59" name="Text Box 36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0" name="Text Box 36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1" name="Text Box 36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2" name="Text Box 36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3" name="Text Box 36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4" name="Text Box 36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5" name="Text Box 36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6" name="Text Box 36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7" name="Text Box 36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8" name="Text Box 36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69" name="Text Box 36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0" name="Text Box 36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1" name="Text Box 36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2" name="Text Box 36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3" name="Text Box 36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4" name="Text Box 36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5" name="Text Box 36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6" name="Text Box 36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7" name="Text Box 36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8" name="Text Box 36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79" name="Text Box 36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0" name="Text Box 36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1" name="Text Box 36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2" name="Text Box 36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3" name="Text Box 36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4" name="Text Box 36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5" name="Text Box 36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6" name="Text Box 36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7" name="Text Box 36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8" name="Text Box 36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89" name="Text Box 36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0" name="Text Box 36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1" name="Text Box 36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2" name="Text Box 36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3" name="Text Box 36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4" name="Text Box 36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5" name="Text Box 36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6" name="Text Box 36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7" name="Text Box 36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8" name="Text Box 36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699" name="Text Box 36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0" name="Text Box 36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1" name="Text Box 36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2" name="Text Box 36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3" name="Text Box 36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4" name="Text Box 36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5" name="Text Box 36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6" name="Text Box 36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7" name="Text Box 36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8" name="Text Box 36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09" name="Text Box 36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0" name="Text Box 36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1" name="Text Box 36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2" name="Text Box 36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3" name="Text Box 36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4" name="Text Box 36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5" name="Text Box 36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6" name="Text Box 36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7" name="Text Box 36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8" name="Text Box 36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19" name="Text Box 36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0" name="Text Box 36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1" name="Text Box 36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2" name="Text Box 36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3" name="Text Box 36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4" name="Text Box 36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5" name="Text Box 36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6" name="Text Box 36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7" name="Text Box 36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8" name="Text Box 36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29" name="Text Box 36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0" name="Text Box 36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1" name="Text Box 36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2" name="Text Box 36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3" name="Text Box 36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4" name="Text Box 36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5" name="Text Box 36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6" name="Text Box 36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7" name="Text Box 36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8" name="Text Box 36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39" name="Text Box 36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0" name="Text Box 36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1" name="Text Box 36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2" name="Text Box 36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3" name="Text Box 36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4" name="Text Box 37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5" name="Text Box 37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6" name="Text Box 37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7" name="Text Box 37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8" name="Text Box 37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49" name="Text Box 37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0" name="Text Box 37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1" name="Text Box 37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2" name="Text Box 37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3" name="Text Box 37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4" name="Text Box 37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5" name="Text Box 37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6" name="Text Box 37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7" name="Text Box 37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8" name="Text Box 37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59" name="Text Box 37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0" name="Text Box 37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1" name="Text Box 37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2" name="Text Box 37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3" name="Text Box 37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4" name="Text Box 37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5" name="Text Box 37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6" name="Text Box 37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7" name="Text Box 37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8" name="Text Box 37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69" name="Text Box 37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0" name="Text Box 37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1" name="Text Box 37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2" name="Text Box 37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3" name="Text Box 37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4" name="Text Box 37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5" name="Text Box 37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6" name="Text Box 37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7" name="Text Box 37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8" name="Text Box 37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79" name="Text Box 37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0" name="Text Box 37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1" name="Text Box 37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2" name="Text Box 37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3" name="Text Box 37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4" name="Text Box 37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5" name="Text Box 37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6" name="Text Box 37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7" name="Text Box 37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8" name="Text Box 37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89" name="Text Box 37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0" name="Text Box 37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1" name="Text Box 37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2" name="Text Box 37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3" name="Text Box 37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4" name="Text Box 37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5" name="Text Box 37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6" name="Text Box 37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7" name="Text Box 37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8" name="Text Box 37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799" name="Text Box 37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0" name="Text Box 37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1" name="Text Box 37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2" name="Text Box 37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3" name="Text Box 37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4" name="Text Box 37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5" name="Text Box 37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6" name="Text Box 37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7" name="Text Box 37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8" name="Text Box 37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09" name="Text Box 37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0" name="Text Box 37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1" name="Text Box 37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2" name="Text Box 37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3" name="Text Box 37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4" name="Text Box 37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5" name="Text Box 37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6" name="Text Box 37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7" name="Text Box 37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8" name="Text Box 37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19" name="Text Box 37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0" name="Text Box 37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1" name="Text Box 37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2" name="Text Box 37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3" name="Text Box 37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4" name="Text Box 37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5" name="Text Box 37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6" name="Text Box 37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7" name="Text Box 37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8" name="Text Box 37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29" name="Text Box 37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0" name="Text Box 37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1" name="Text Box 37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2" name="Text Box 37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3" name="Text Box 37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4" name="Text Box 37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5" name="Text Box 37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6" name="Text Box 37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7" name="Text Box 37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8" name="Text Box 37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39" name="Text Box 37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0" name="Text Box 37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1" name="Text Box 37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2" name="Text Box 37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3" name="Text Box 37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4" name="Text Box 38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5" name="Text Box 38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6" name="Text Box 38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7" name="Text Box 38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8" name="Text Box 38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49" name="Text Box 38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0" name="Text Box 38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1" name="Text Box 38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2" name="Text Box 38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3" name="Text Box 38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4" name="Text Box 38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5" name="Text Box 38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6" name="Text Box 38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7" name="Text Box 38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8" name="Text Box 38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59" name="Text Box 38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0" name="Text Box 38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1" name="Text Box 38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2" name="Text Box 38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3" name="Text Box 38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4" name="Text Box 38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5" name="Text Box 38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6" name="Text Box 38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7" name="Text Box 38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8" name="Text Box 38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69" name="Text Box 38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0" name="Text Box 38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1" name="Text Box 38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2" name="Text Box 38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3" name="Text Box 38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4" name="Text Box 38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5" name="Text Box 38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6" name="Text Box 38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7" name="Text Box 38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8" name="Text Box 38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79" name="Text Box 38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0" name="Text Box 38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1" name="Text Box 38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2" name="Text Box 38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3" name="Text Box 38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4" name="Text Box 38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5" name="Text Box 38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6" name="Text Box 38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7" name="Text Box 38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8" name="Text Box 38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89" name="Text Box 38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0" name="Text Box 38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1" name="Text Box 38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2" name="Text Box 38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3" name="Text Box 38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4" name="Text Box 38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5" name="Text Box 38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6" name="Text Box 38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7" name="Text Box 38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8" name="Text Box 38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899" name="Text Box 38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0" name="Text Box 38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1" name="Text Box 38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2" name="Text Box 38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3" name="Text Box 38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4" name="Text Box 38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5" name="Text Box 38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6" name="Text Box 38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7" name="Text Box 38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8" name="Text Box 38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09" name="Text Box 38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0" name="Text Box 38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1" name="Text Box 38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2" name="Text Box 38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3" name="Text Box 38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4" name="Text Box 38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5" name="Text Box 38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6" name="Text Box 38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7" name="Text Box 38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8" name="Text Box 38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19" name="Text Box 38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0" name="Text Box 38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1" name="Text Box 38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2" name="Text Box 38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3" name="Text Box 38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4" name="Text Box 38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5" name="Text Box 38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6" name="Text Box 38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7" name="Text Box 38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8" name="Text Box 38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29" name="Text Box 38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0" name="Text Box 38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1" name="Text Box 38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2" name="Text Box 38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3" name="Text Box 38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4" name="Text Box 38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5" name="Text Box 38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6" name="Text Box 38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7" name="Text Box 38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8" name="Text Box 38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39" name="Text Box 38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0" name="Text Box 38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1" name="Text Box 38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2" name="Text Box 38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3" name="Text Box 38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4" name="Text Box 39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5" name="Text Box 39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6" name="Text Box 39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7" name="Text Box 39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8" name="Text Box 39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49" name="Text Box 39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0" name="Text Box 39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1" name="Text Box 39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2" name="Text Box 39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3" name="Text Box 39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4" name="Text Box 39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5" name="Text Box 39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6" name="Text Box 39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7" name="Text Box 39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8" name="Text Box 39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59" name="Text Box 39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0" name="Text Box 39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1" name="Text Box 39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2" name="Text Box 39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3" name="Text Box 39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4" name="Text Box 39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5" name="Text Box 39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6" name="Text Box 39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7" name="Text Box 39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8" name="Text Box 39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69" name="Text Box 39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0" name="Text Box 39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1" name="Text Box 39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2" name="Text Box 39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3" name="Text Box 39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4" name="Text Box 39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5" name="Text Box 39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6" name="Text Box 39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7" name="Text Box 39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8" name="Text Box 39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79" name="Text Box 39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0" name="Text Box 39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1" name="Text Box 39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2" name="Text Box 39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3" name="Text Box 39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4" name="Text Box 39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5" name="Text Box 39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6" name="Text Box 39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7" name="Text Box 39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8" name="Text Box 39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89" name="Text Box 39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0" name="Text Box 39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1" name="Text Box 39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2" name="Text Box 39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3" name="Text Box 39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4" name="Text Box 39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5" name="Text Box 39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6" name="Text Box 39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7" name="Text Box 39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8" name="Text Box 39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6999" name="Text Box 39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0" name="Text Box 39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1" name="Text Box 39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2" name="Text Box 39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3" name="Text Box 39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4" name="Text Box 39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5" name="Text Box 39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6" name="Text Box 39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7" name="Text Box 39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8" name="Text Box 39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09" name="Text Box 39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0" name="Text Box 39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1" name="Text Box 39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2" name="Text Box 39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3" name="Text Box 39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4" name="Text Box 39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5" name="Text Box 39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6" name="Text Box 39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7" name="Text Box 39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8" name="Text Box 39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19" name="Text Box 39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0" name="Text Box 39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1" name="Text Box 39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2" name="Text Box 39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3" name="Text Box 39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4" name="Text Box 39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5" name="Text Box 39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6" name="Text Box 39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7" name="Text Box 39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8" name="Text Box 39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29" name="Text Box 39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0" name="Text Box 39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1" name="Text Box 39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2" name="Text Box 39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3" name="Text Box 39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4" name="Text Box 39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5" name="Text Box 39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6" name="Text Box 39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7" name="Text Box 39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8" name="Text Box 39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39" name="Text Box 39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0" name="Text Box 39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1" name="Text Box 39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2" name="Text Box 39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3" name="Text Box 39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4" name="Text Box 40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5" name="Text Box 40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6" name="Text Box 40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7" name="Text Box 40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8" name="Text Box 40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49" name="Text Box 40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0" name="Text Box 40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1" name="Text Box 40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2" name="Text Box 40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3" name="Text Box 40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4" name="Text Box 40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5" name="Text Box 40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6" name="Text Box 40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7" name="Text Box 40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8" name="Text Box 40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59" name="Text Box 40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0" name="Text Box 40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1" name="Text Box 40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2" name="Text Box 40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3" name="Text Box 40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4" name="Text Box 40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5" name="Text Box 40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6" name="Text Box 40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7" name="Text Box 40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8" name="Text Box 40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69" name="Text Box 40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0" name="Text Box 40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1" name="Text Box 40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2" name="Text Box 40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3" name="Text Box 40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4" name="Text Box 40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5" name="Text Box 40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6" name="Text Box 40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7" name="Text Box 40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8" name="Text Box 40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79" name="Text Box 40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0" name="Text Box 40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1" name="Text Box 40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2" name="Text Box 40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3" name="Text Box 40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4" name="Text Box 40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5" name="Text Box 40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6" name="Text Box 40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7" name="Text Box 40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8" name="Text Box 40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89" name="Text Box 40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0" name="Text Box 40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1" name="Text Box 40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2" name="Text Box 40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3" name="Text Box 40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4" name="Text Box 40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5" name="Text Box 40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6" name="Text Box 40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7" name="Text Box 40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8" name="Text Box 40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099" name="Text Box 40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0" name="Text Box 40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1" name="Text Box 40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2" name="Text Box 40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3" name="Text Box 40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4" name="Text Box 40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5" name="Text Box 40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6" name="Text Box 40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7" name="Text Box 40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8" name="Text Box 40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09" name="Text Box 40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0" name="Text Box 40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1" name="Text Box 40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2" name="Text Box 40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3" name="Text Box 40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4" name="Text Box 40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5" name="Text Box 40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6" name="Text Box 40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7" name="Text Box 40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8" name="Text Box 40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19" name="Text Box 40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0" name="Text Box 40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1" name="Text Box 40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2" name="Text Box 40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3" name="Text Box 40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4" name="Text Box 40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5" name="Text Box 40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6" name="Text Box 40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7" name="Text Box 40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8" name="Text Box 40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29" name="Text Box 40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0" name="Text Box 40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1" name="Text Box 40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2" name="Text Box 40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3" name="Text Box 40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4" name="Text Box 40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5" name="Text Box 40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6" name="Text Box 40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7" name="Text Box 40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8" name="Text Box 40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39" name="Text Box 40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0" name="Text Box 40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1" name="Text Box 40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2" name="Text Box 40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3" name="Text Box 40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4" name="Text Box 41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5" name="Text Box 41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6" name="Text Box 41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7" name="Text Box 41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8" name="Text Box 41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49" name="Text Box 41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0" name="Text Box 41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1" name="Text Box 41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2" name="Text Box 41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3" name="Text Box 41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4" name="Text Box 41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5" name="Text Box 41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6" name="Text Box 41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7" name="Text Box 41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8" name="Text Box 41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59" name="Text Box 41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0" name="Text Box 41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1" name="Text Box 41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2" name="Text Box 41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3" name="Text Box 41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4" name="Text Box 41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5" name="Text Box 41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6" name="Text Box 41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7" name="Text Box 41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8" name="Text Box 41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69" name="Text Box 41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0" name="Text Box 41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1" name="Text Box 41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2" name="Text Box 41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3" name="Text Box 41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4" name="Text Box 41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5" name="Text Box 41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6" name="Text Box 41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7" name="Text Box 41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8" name="Text Box 41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79" name="Text Box 41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0" name="Text Box 41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1" name="Text Box 41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2" name="Text Box 41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3" name="Text Box 41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4" name="Text Box 41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5" name="Text Box 41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6" name="Text Box 41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7" name="Text Box 41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8" name="Text Box 41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89" name="Text Box 41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0" name="Text Box 41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1" name="Text Box 41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2" name="Text Box 41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3" name="Text Box 41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4" name="Text Box 41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5" name="Text Box 41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6" name="Text Box 41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7" name="Text Box 41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8" name="Text Box 41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199" name="Text Box 41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0" name="Text Box 41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1" name="Text Box 41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2" name="Text Box 41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3" name="Text Box 41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4" name="Text Box 41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5" name="Text Box 41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6" name="Text Box 41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7" name="Text Box 41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8" name="Text Box 41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09" name="Text Box 41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0" name="Text Box 41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1" name="Text Box 41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2" name="Text Box 41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3" name="Text Box 41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4" name="Text Box 41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5" name="Text Box 41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6" name="Text Box 41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7" name="Text Box 41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8" name="Text Box 41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19" name="Text Box 41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0" name="Text Box 41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1" name="Text Box 41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2" name="Text Box 41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3" name="Text Box 41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4" name="Text Box 41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5" name="Text Box 41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6" name="Text Box 41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7" name="Text Box 41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8" name="Text Box 41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29" name="Text Box 41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0" name="Text Box 41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1" name="Text Box 41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2" name="Text Box 41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3" name="Text Box 41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4" name="Text Box 41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5" name="Text Box 41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6" name="Text Box 41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7" name="Text Box 41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8" name="Text Box 41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39" name="Text Box 41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0" name="Text Box 41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1" name="Text Box 41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2" name="Text Box 41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3" name="Text Box 41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4" name="Text Box 42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5" name="Text Box 42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6" name="Text Box 42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7" name="Text Box 42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8" name="Text Box 42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49" name="Text Box 42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0" name="Text Box 42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1" name="Text Box 42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2" name="Text Box 42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3" name="Text Box 42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4" name="Text Box 42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5" name="Text Box 42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6" name="Text Box 42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7" name="Text Box 42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8" name="Text Box 42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59" name="Text Box 42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0" name="Text Box 42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1" name="Text Box 42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2" name="Text Box 42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3" name="Text Box 42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4" name="Text Box 42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5" name="Text Box 42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6" name="Text Box 42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7" name="Text Box 42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8" name="Text Box 42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69" name="Text Box 42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0" name="Text Box 42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1" name="Text Box 42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2" name="Text Box 42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3" name="Text Box 42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4" name="Text Box 42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5" name="Text Box 42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6" name="Text Box 42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7" name="Text Box 42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8" name="Text Box 42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79" name="Text Box 42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0" name="Text Box 42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1" name="Text Box 42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2" name="Text Box 42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3" name="Text Box 42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4" name="Text Box 42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5" name="Text Box 42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6" name="Text Box 42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7" name="Text Box 42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8" name="Text Box 42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89" name="Text Box 42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0" name="Text Box 42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1" name="Text Box 42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2" name="Text Box 42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3" name="Text Box 42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4" name="Text Box 42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5" name="Text Box 42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6" name="Text Box 42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7" name="Text Box 42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8" name="Text Box 42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299" name="Text Box 42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0" name="Text Box 42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1" name="Text Box 42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2" name="Text Box 42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3" name="Text Box 42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4" name="Text Box 42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5" name="Text Box 42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6" name="Text Box 42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7" name="Text Box 42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8" name="Text Box 42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09" name="Text Box 42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0" name="Text Box 42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1" name="Text Box 42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2" name="Text Box 42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3" name="Text Box 42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4" name="Text Box 42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5" name="Text Box 42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6" name="Text Box 42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7" name="Text Box 42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8" name="Text Box 42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19" name="Text Box 42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0" name="Text Box 42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1" name="Text Box 42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2" name="Text Box 42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3" name="Text Box 42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4" name="Text Box 42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5" name="Text Box 42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6" name="Text Box 42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7" name="Text Box 42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8" name="Text Box 42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29" name="Text Box 42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0" name="Text Box 42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1" name="Text Box 42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2" name="Text Box 42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3" name="Text Box 42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4" name="Text Box 42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5" name="Text Box 42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6" name="Text Box 42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7" name="Text Box 42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8" name="Text Box 42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39" name="Text Box 42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0" name="Text Box 42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1" name="Text Box 42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2" name="Text Box 42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3" name="Text Box 42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4" name="Text Box 43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5" name="Text Box 43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6" name="Text Box 43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7" name="Text Box 43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8" name="Text Box 43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49" name="Text Box 43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0" name="Text Box 43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1" name="Text Box 43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2" name="Text Box 43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3" name="Text Box 43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4" name="Text Box 43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5" name="Text Box 43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6" name="Text Box 43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7" name="Text Box 43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8" name="Text Box 43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59" name="Text Box 43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0" name="Text Box 43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1" name="Text Box 43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2" name="Text Box 43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3" name="Text Box 43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4" name="Text Box 43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5" name="Text Box 43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6" name="Text Box 43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7" name="Text Box 43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8" name="Text Box 43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69" name="Text Box 43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0" name="Text Box 43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1" name="Text Box 43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2" name="Text Box 43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3" name="Text Box 43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4" name="Text Box 43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5" name="Text Box 43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6" name="Text Box 43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7" name="Text Box 43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8" name="Text Box 43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79" name="Text Box 43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0" name="Text Box 43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1" name="Text Box 43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2" name="Text Box 43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3" name="Text Box 43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4" name="Text Box 43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5" name="Text Box 43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6" name="Text Box 43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7" name="Text Box 43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8" name="Text Box 43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89" name="Text Box 43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0" name="Text Box 43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1" name="Text Box 43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2" name="Text Box 43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3" name="Text Box 43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4" name="Text Box 43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5" name="Text Box 43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6" name="Text Box 43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7" name="Text Box 43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8" name="Text Box 43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399" name="Text Box 43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0" name="Text Box 43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1" name="Text Box 43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2" name="Text Box 43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3" name="Text Box 43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4" name="Text Box 43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5" name="Text Box 43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6" name="Text Box 43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7" name="Text Box 43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8" name="Text Box 43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09" name="Text Box 43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0" name="Text Box 43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1" name="Text Box 43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2" name="Text Box 43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3" name="Text Box 43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4" name="Text Box 43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5" name="Text Box 43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6" name="Text Box 43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7" name="Text Box 43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8" name="Text Box 43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19" name="Text Box 43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0" name="Text Box 43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1" name="Text Box 43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2" name="Text Box 43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3" name="Text Box 43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4" name="Text Box 43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5" name="Text Box 43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6" name="Text Box 43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7" name="Text Box 43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8" name="Text Box 43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29" name="Text Box 43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0" name="Text Box 43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1" name="Text Box 43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2" name="Text Box 43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3" name="Text Box 43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4" name="Text Box 43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5" name="Text Box 43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6" name="Text Box 43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7" name="Text Box 43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8" name="Text Box 43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39" name="Text Box 43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0" name="Text Box 43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1" name="Text Box 43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2" name="Text Box 43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3" name="Text Box 43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4" name="Text Box 44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5" name="Text Box 44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6" name="Text Box 44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7" name="Text Box 44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8" name="Text Box 44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49" name="Text Box 44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0" name="Text Box 44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1" name="Text Box 44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2" name="Text Box 44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3" name="Text Box 44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4" name="Text Box 44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5" name="Text Box 44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6" name="Text Box 44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7" name="Text Box 44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8" name="Text Box 44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59" name="Text Box 44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0" name="Text Box 44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1" name="Text Box 44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2" name="Text Box 44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3" name="Text Box 44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4" name="Text Box 44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5" name="Text Box 44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6" name="Text Box 44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7" name="Text Box 44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8" name="Text Box 44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69" name="Text Box 44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0" name="Text Box 44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1" name="Text Box 44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2" name="Text Box 44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3" name="Text Box 44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4" name="Text Box 44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5" name="Text Box 44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6" name="Text Box 44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7" name="Text Box 44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8" name="Text Box 44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79" name="Text Box 44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0" name="Text Box 44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1" name="Text Box 44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2" name="Text Box 44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3" name="Text Box 44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4" name="Text Box 44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5" name="Text Box 44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6" name="Text Box 44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7" name="Text Box 44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8" name="Text Box 44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89" name="Text Box 44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0" name="Text Box 44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1" name="Text Box 44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2" name="Text Box 44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3" name="Text Box 44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4" name="Text Box 44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5" name="Text Box 44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6" name="Text Box 44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7" name="Text Box 44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8" name="Text Box 44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499" name="Text Box 44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0" name="Text Box 44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1" name="Text Box 44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2" name="Text Box 44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3" name="Text Box 44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4" name="Text Box 44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5" name="Text Box 44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6" name="Text Box 44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7" name="Text Box 44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8" name="Text Box 44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09" name="Text Box 44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0" name="Text Box 44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1" name="Text Box 44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2" name="Text Box 44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3" name="Text Box 44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4" name="Text Box 44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5" name="Text Box 44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6" name="Text Box 44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7" name="Text Box 44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8" name="Text Box 44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19" name="Text Box 44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0" name="Text Box 44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1" name="Text Box 44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2" name="Text Box 44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3" name="Text Box 44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4" name="Text Box 44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5" name="Text Box 44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6" name="Text Box 44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7" name="Text Box 44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8" name="Text Box 44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29" name="Text Box 44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0" name="Text Box 44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1" name="Text Box 44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2" name="Text Box 44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3" name="Text Box 44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4" name="Text Box 44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5" name="Text Box 44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6" name="Text Box 44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7" name="Text Box 44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8" name="Text Box 44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39" name="Text Box 44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0" name="Text Box 44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1" name="Text Box 44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2" name="Text Box 44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3" name="Text Box 44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4" name="Text Box 45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5" name="Text Box 45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6" name="Text Box 45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7" name="Text Box 45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8" name="Text Box 45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49" name="Text Box 45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0" name="Text Box 45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1" name="Text Box 45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2" name="Text Box 45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3" name="Text Box 45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4" name="Text Box 45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5" name="Text Box 45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6" name="Text Box 45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7" name="Text Box 45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8" name="Text Box 45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59" name="Text Box 45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0" name="Text Box 45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1" name="Text Box 45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2" name="Text Box 45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3" name="Text Box 45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4" name="Text Box 45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5" name="Text Box 45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6" name="Text Box 45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7" name="Text Box 45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8" name="Text Box 45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69" name="Text Box 45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0" name="Text Box 45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1" name="Text Box 45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2" name="Text Box 45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3" name="Text Box 45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4" name="Text Box 45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5" name="Text Box 45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6" name="Text Box 45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7" name="Text Box 45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8" name="Text Box 45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79" name="Text Box 45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0" name="Text Box 45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1" name="Text Box 45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2" name="Text Box 45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3" name="Text Box 45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4" name="Text Box 45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5" name="Text Box 45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6" name="Text Box 45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7" name="Text Box 45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8" name="Text Box 45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89" name="Text Box 45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0" name="Text Box 45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1" name="Text Box 45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2" name="Text Box 45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3" name="Text Box 45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4" name="Text Box 45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5" name="Text Box 45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6" name="Text Box 45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7" name="Text Box 45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8" name="Text Box 45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599" name="Text Box 45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0" name="Text Box 45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1" name="Text Box 45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2" name="Text Box 45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3" name="Text Box 45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4" name="Text Box 45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5" name="Text Box 45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6" name="Text Box 45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7" name="Text Box 45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8" name="Text Box 45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09" name="Text Box 45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0" name="Text Box 45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1" name="Text Box 45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2" name="Text Box 45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3" name="Text Box 45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4" name="Text Box 45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5" name="Text Box 45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6" name="Text Box 45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7" name="Text Box 45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8" name="Text Box 45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19" name="Text Box 45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0" name="Text Box 45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1" name="Text Box 45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2" name="Text Box 45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3" name="Text Box 45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4" name="Text Box 45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5" name="Text Box 45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6" name="Text Box 45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7" name="Text Box 45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8" name="Text Box 45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29" name="Text Box 45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0" name="Text Box 45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1" name="Text Box 45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2" name="Text Box 45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3" name="Text Box 45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4" name="Text Box 45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5" name="Text Box 45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6" name="Text Box 45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7" name="Text Box 45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8" name="Text Box 45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39" name="Text Box 45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0" name="Text Box 45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1" name="Text Box 45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2" name="Text Box 45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3" name="Text Box 45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4" name="Text Box 46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5" name="Text Box 46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6" name="Text Box 46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7" name="Text Box 46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8" name="Text Box 46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49" name="Text Box 46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0" name="Text Box 46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1" name="Text Box 46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2" name="Text Box 46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3" name="Text Box 46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4" name="Text Box 46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5" name="Text Box 46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6" name="Text Box 46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7" name="Text Box 46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8" name="Text Box 46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59" name="Text Box 46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0" name="Text Box 46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1" name="Text Box 46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2" name="Text Box 46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3" name="Text Box 46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4" name="Text Box 46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5" name="Text Box 46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6" name="Text Box 46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7" name="Text Box 46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8" name="Text Box 46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69" name="Text Box 46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0" name="Text Box 46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1" name="Text Box 46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2" name="Text Box 46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3" name="Text Box 46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4" name="Text Box 46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5" name="Text Box 46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6" name="Text Box 46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7" name="Text Box 46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8" name="Text Box 46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79" name="Text Box 46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0" name="Text Box 46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1" name="Text Box 46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2" name="Text Box 46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3" name="Text Box 46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4" name="Text Box 46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5" name="Text Box 46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6" name="Text Box 46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7" name="Text Box 46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8" name="Text Box 46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89" name="Text Box 46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0" name="Text Box 46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1" name="Text Box 46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2" name="Text Box 46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3" name="Text Box 46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4" name="Text Box 46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5" name="Text Box 46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6" name="Text Box 46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7" name="Text Box 46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8" name="Text Box 46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699" name="Text Box 46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0" name="Text Box 46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1" name="Text Box 46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2" name="Text Box 46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3" name="Text Box 46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4" name="Text Box 46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5" name="Text Box 46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6" name="Text Box 46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7" name="Text Box 46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8" name="Text Box 46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09" name="Text Box 46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0" name="Text Box 46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1" name="Text Box 46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2" name="Text Box 46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3" name="Text Box 46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4" name="Text Box 46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5" name="Text Box 46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6" name="Text Box 46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7" name="Text Box 46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8" name="Text Box 46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19" name="Text Box 46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0" name="Text Box 46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1" name="Text Box 46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2" name="Text Box 46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3" name="Text Box 46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4" name="Text Box 46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5" name="Text Box 46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6" name="Text Box 46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7" name="Text Box 46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8" name="Text Box 46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29" name="Text Box 46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0" name="Text Box 46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1" name="Text Box 46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2" name="Text Box 46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3" name="Text Box 46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4" name="Text Box 46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5" name="Text Box 46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6" name="Text Box 46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7" name="Text Box 46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8" name="Text Box 46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39" name="Text Box 46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0" name="Text Box 46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1" name="Text Box 46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2" name="Text Box 46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3" name="Text Box 46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4" name="Text Box 47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5" name="Text Box 47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6" name="Text Box 47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7" name="Text Box 47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8" name="Text Box 47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49" name="Text Box 47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0" name="Text Box 47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1" name="Text Box 47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2" name="Text Box 47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3" name="Text Box 47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4" name="Text Box 47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5" name="Text Box 47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6" name="Text Box 47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7" name="Text Box 47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8" name="Text Box 47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59" name="Text Box 47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0" name="Text Box 47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1" name="Text Box 47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2" name="Text Box 47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3" name="Text Box 47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4" name="Text Box 47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5" name="Text Box 47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6" name="Text Box 47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7" name="Text Box 47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8" name="Text Box 47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69" name="Text Box 47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0" name="Text Box 47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1" name="Text Box 47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2" name="Text Box 47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3" name="Text Box 47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4" name="Text Box 47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5" name="Text Box 47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6" name="Text Box 47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7" name="Text Box 47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8" name="Text Box 47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79" name="Text Box 47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0" name="Text Box 47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1" name="Text Box 47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2" name="Text Box 47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3" name="Text Box 47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4" name="Text Box 47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5" name="Text Box 47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6" name="Text Box 47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7" name="Text Box 47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8" name="Text Box 47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89" name="Text Box 47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0" name="Text Box 47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1" name="Text Box 47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2" name="Text Box 47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3" name="Text Box 47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4" name="Text Box 47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5" name="Text Box 47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6" name="Text Box 47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7" name="Text Box 47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8" name="Text Box 47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799" name="Text Box 47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0" name="Text Box 47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1" name="Text Box 47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2" name="Text Box 47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3" name="Text Box 47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4" name="Text Box 47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5" name="Text Box 47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6" name="Text Box 47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7" name="Text Box 47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8" name="Text Box 47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09" name="Text Box 47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0" name="Text Box 47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1" name="Text Box 47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2" name="Text Box 47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3" name="Text Box 47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4" name="Text Box 47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5" name="Text Box 47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6" name="Text Box 47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7" name="Text Box 47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8" name="Text Box 47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19" name="Text Box 47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0" name="Text Box 47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1" name="Text Box 47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2" name="Text Box 47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3" name="Text Box 47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4" name="Text Box 47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5" name="Text Box 47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6" name="Text Box 47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7" name="Text Box 47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8" name="Text Box 47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29" name="Text Box 47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0" name="Text Box 47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1" name="Text Box 47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2" name="Text Box 47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3" name="Text Box 47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4" name="Text Box 47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5" name="Text Box 47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6" name="Text Box 47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7" name="Text Box 47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8" name="Text Box 47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39" name="Text Box 47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0" name="Text Box 47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1" name="Text Box 47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2" name="Text Box 47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3" name="Text Box 47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4" name="Text Box 48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5" name="Text Box 48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6" name="Text Box 48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7" name="Text Box 48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8" name="Text Box 48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49" name="Text Box 48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0" name="Text Box 48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1" name="Text Box 48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2" name="Text Box 48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3" name="Text Box 48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4" name="Text Box 48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5" name="Text Box 48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6" name="Text Box 48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7" name="Text Box 48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8" name="Text Box 48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59" name="Text Box 48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0" name="Text Box 48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1" name="Text Box 48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2" name="Text Box 48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3" name="Text Box 48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4" name="Text Box 48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5" name="Text Box 48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6" name="Text Box 48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7" name="Text Box 48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8" name="Text Box 48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69" name="Text Box 48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0" name="Text Box 48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1" name="Text Box 48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2" name="Text Box 48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3" name="Text Box 48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4" name="Text Box 48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5" name="Text Box 48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6" name="Text Box 48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7" name="Text Box 48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8" name="Text Box 48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79" name="Text Box 48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0" name="Text Box 48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1" name="Text Box 48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2" name="Text Box 48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3" name="Text Box 48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4" name="Text Box 48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5" name="Text Box 48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6" name="Text Box 48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7" name="Text Box 48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8" name="Text Box 48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89" name="Text Box 48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0" name="Text Box 48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1" name="Text Box 48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2" name="Text Box 48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3" name="Text Box 48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4" name="Text Box 48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5" name="Text Box 48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6" name="Text Box 48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7" name="Text Box 48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8" name="Text Box 48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899" name="Text Box 48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0" name="Text Box 48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1" name="Text Box 48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2" name="Text Box 48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3" name="Text Box 48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4" name="Text Box 48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5" name="Text Box 48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6" name="Text Box 48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7" name="Text Box 48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8" name="Text Box 48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09" name="Text Box 48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0" name="Text Box 48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1" name="Text Box 48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2" name="Text Box 48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3" name="Text Box 48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4" name="Text Box 48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5" name="Text Box 48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6" name="Text Box 48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7" name="Text Box 48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8" name="Text Box 48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19" name="Text Box 48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0" name="Text Box 48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1" name="Text Box 48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2" name="Text Box 48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3" name="Text Box 48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4" name="Text Box 48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5" name="Text Box 48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6" name="Text Box 48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7" name="Text Box 48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8" name="Text Box 48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29" name="Text Box 48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0" name="Text Box 48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1" name="Text Box 48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2" name="Text Box 48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3" name="Text Box 48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4" name="Text Box 48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5" name="Text Box 48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6" name="Text Box 48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7" name="Text Box 48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8" name="Text Box 48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39" name="Text Box 48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0" name="Text Box 48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1" name="Text Box 48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2" name="Text Box 48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3" name="Text Box 48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4" name="Text Box 49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5" name="Text Box 49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6" name="Text Box 49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7" name="Text Box 49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8" name="Text Box 49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49" name="Text Box 49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0" name="Text Box 49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1" name="Text Box 49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2" name="Text Box 49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3" name="Text Box 49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4" name="Text Box 49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5" name="Text Box 49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6" name="Text Box 49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7" name="Text Box 49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8" name="Text Box 49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59" name="Text Box 49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0" name="Text Box 49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1" name="Text Box 49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2" name="Text Box 49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3" name="Text Box 49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4" name="Text Box 49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5" name="Text Box 49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6" name="Text Box 49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7" name="Text Box 49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8" name="Text Box 49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69" name="Text Box 49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0" name="Text Box 49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1" name="Text Box 49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2" name="Text Box 49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3" name="Text Box 49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4" name="Text Box 49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5" name="Text Box 49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6" name="Text Box 49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7" name="Text Box 49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8" name="Text Box 49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79" name="Text Box 49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0" name="Text Box 49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1" name="Text Box 49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2" name="Text Box 49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3" name="Text Box 49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4" name="Text Box 49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5" name="Text Box 49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6" name="Text Box 49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7" name="Text Box 49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8" name="Text Box 49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89" name="Text Box 49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0" name="Text Box 49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1" name="Text Box 49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2" name="Text Box 49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3" name="Text Box 49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4" name="Text Box 49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5" name="Text Box 49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6" name="Text Box 49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7" name="Text Box 49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8" name="Text Box 49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7999" name="Text Box 49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0" name="Text Box 49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1" name="Text Box 49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2" name="Text Box 49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3" name="Text Box 49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4" name="Text Box 49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5" name="Text Box 49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6" name="Text Box 49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7" name="Text Box 49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8" name="Text Box 49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09" name="Text Box 49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0" name="Text Box 49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1" name="Text Box 49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2" name="Text Box 49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3" name="Text Box 49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4" name="Text Box 49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5" name="Text Box 49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6" name="Text Box 49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7" name="Text Box 49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8" name="Text Box 49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19" name="Text Box 49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0" name="Text Box 49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1" name="Text Box 49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2" name="Text Box 49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3" name="Text Box 49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4" name="Text Box 49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5" name="Text Box 49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6" name="Text Box 49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7" name="Text Box 49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8" name="Text Box 49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29" name="Text Box 49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0" name="Text Box 49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1" name="Text Box 49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2" name="Text Box 49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3" name="Text Box 49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4" name="Text Box 49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5" name="Text Box 49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6" name="Text Box 49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7" name="Text Box 49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8" name="Text Box 49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39" name="Text Box 49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0" name="Text Box 49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1" name="Text Box 49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2" name="Text Box 49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3" name="Text Box 49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4" name="Text Box 50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5" name="Text Box 50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6" name="Text Box 50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7" name="Text Box 50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8" name="Text Box 50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49" name="Text Box 50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0" name="Text Box 50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1" name="Text Box 50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2" name="Text Box 50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3" name="Text Box 50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4" name="Text Box 50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5" name="Text Box 50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6" name="Text Box 50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7" name="Text Box 50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8" name="Text Box 50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59" name="Text Box 50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0" name="Text Box 50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1" name="Text Box 50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2" name="Text Box 50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3" name="Text Box 50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4" name="Text Box 50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5" name="Text Box 50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6" name="Text Box 50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7" name="Text Box 50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8" name="Text Box 50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69" name="Text Box 50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0" name="Text Box 50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1" name="Text Box 50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2" name="Text Box 50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3" name="Text Box 50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4" name="Text Box 50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5" name="Text Box 50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6" name="Text Box 50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7" name="Text Box 50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8" name="Text Box 50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79" name="Text Box 50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0" name="Text Box 50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1" name="Text Box 50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2" name="Text Box 50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3" name="Text Box 50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4" name="Text Box 50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5" name="Text Box 50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6" name="Text Box 50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7" name="Text Box 50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8" name="Text Box 50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89" name="Text Box 50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0" name="Text Box 50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1" name="Text Box 50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2" name="Text Box 50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3" name="Text Box 50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4" name="Text Box 50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5" name="Text Box 50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6" name="Text Box 50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7" name="Text Box 50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8" name="Text Box 50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099" name="Text Box 50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0" name="Text Box 50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1" name="Text Box 50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2" name="Text Box 50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3" name="Text Box 50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4" name="Text Box 50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5" name="Text Box 50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6" name="Text Box 50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7" name="Text Box 50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8" name="Text Box 50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09" name="Text Box 50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0" name="Text Box 50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1" name="Text Box 50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2" name="Text Box 50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3" name="Text Box 50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4" name="Text Box 50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5" name="Text Box 50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6" name="Text Box 50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7" name="Text Box 50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8" name="Text Box 50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19" name="Text Box 50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0" name="Text Box 50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1" name="Text Box 50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2" name="Text Box 50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3" name="Text Box 50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4" name="Text Box 50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5" name="Text Box 50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6" name="Text Box 50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7" name="Text Box 50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8" name="Text Box 50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29" name="Text Box 50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0" name="Text Box 50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1" name="Text Box 50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2" name="Text Box 50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3" name="Text Box 50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4" name="Text Box 50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5" name="Text Box 50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6" name="Text Box 50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7" name="Text Box 50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8" name="Text Box 50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39" name="Text Box 50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0" name="Text Box 50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1" name="Text Box 50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2" name="Text Box 50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3" name="Text Box 50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4" name="Text Box 51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5" name="Text Box 51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6" name="Text Box 51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7" name="Text Box 51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8" name="Text Box 51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49" name="Text Box 51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0" name="Text Box 51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1" name="Text Box 51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2" name="Text Box 51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3" name="Text Box 51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4" name="Text Box 51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5" name="Text Box 51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6" name="Text Box 51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7" name="Text Box 51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8" name="Text Box 51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59" name="Text Box 51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0" name="Text Box 51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1" name="Text Box 51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2" name="Text Box 51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3" name="Text Box 51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4" name="Text Box 51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5" name="Text Box 51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6" name="Text Box 51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7" name="Text Box 51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8" name="Text Box 51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69" name="Text Box 51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0" name="Text Box 51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1" name="Text Box 51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2" name="Text Box 51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3" name="Text Box 51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4" name="Text Box 51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5" name="Text Box 51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6" name="Text Box 51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7" name="Text Box 51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8" name="Text Box 51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79" name="Text Box 51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0" name="Text Box 51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1" name="Text Box 51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2" name="Text Box 51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3" name="Text Box 51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4" name="Text Box 51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5" name="Text Box 51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6" name="Text Box 51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7" name="Text Box 51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8" name="Text Box 51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89" name="Text Box 51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0" name="Text Box 51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1" name="Text Box 51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2" name="Text Box 51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3" name="Text Box 51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4" name="Text Box 51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5" name="Text Box 51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6" name="Text Box 51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7" name="Text Box 51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8" name="Text Box 51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199" name="Text Box 51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0" name="Text Box 51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1" name="Text Box 51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2" name="Text Box 51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3" name="Text Box 51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4" name="Text Box 51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5" name="Text Box 51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6" name="Text Box 51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7" name="Text Box 51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8" name="Text Box 51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09" name="Text Box 51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0" name="Text Box 51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1" name="Text Box 51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2" name="Text Box 51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3" name="Text Box 51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4" name="Text Box 51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5" name="Text Box 51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6" name="Text Box 51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7" name="Text Box 51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8" name="Text Box 51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19" name="Text Box 51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0" name="Text Box 51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1" name="Text Box 51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2" name="Text Box 51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3" name="Text Box 51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4" name="Text Box 51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5" name="Text Box 51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6" name="Text Box 51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7" name="Text Box 51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8" name="Text Box 51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29" name="Text Box 51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0" name="Text Box 51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1" name="Text Box 51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2" name="Text Box 51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3" name="Text Box 51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4" name="Text Box 51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5" name="Text Box 51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6" name="Text Box 51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7" name="Text Box 51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8" name="Text Box 51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39" name="Text Box 51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0" name="Text Box 51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1" name="Text Box 51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2" name="Text Box 51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3" name="Text Box 51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4" name="Text Box 52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5" name="Text Box 52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6" name="Text Box 52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7" name="Text Box 52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8" name="Text Box 52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49" name="Text Box 52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0" name="Text Box 52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1" name="Text Box 52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2" name="Text Box 52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3" name="Text Box 52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4" name="Text Box 52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5" name="Text Box 52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6" name="Text Box 52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7" name="Text Box 52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8" name="Text Box 52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59" name="Text Box 52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0" name="Text Box 52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1" name="Text Box 52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2" name="Text Box 52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3" name="Text Box 52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4" name="Text Box 52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5" name="Text Box 52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6" name="Text Box 52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7" name="Text Box 52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8" name="Text Box 52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69" name="Text Box 52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0" name="Text Box 52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1" name="Text Box 52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2" name="Text Box 52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3" name="Text Box 52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4" name="Text Box 52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5" name="Text Box 52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6" name="Text Box 52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7" name="Text Box 52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8" name="Text Box 52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79" name="Text Box 52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0" name="Text Box 52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1" name="Text Box 52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2" name="Text Box 52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3" name="Text Box 52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4" name="Text Box 52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5" name="Text Box 52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6" name="Text Box 52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7" name="Text Box 52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8" name="Text Box 52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89" name="Text Box 52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0" name="Text Box 52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1" name="Text Box 52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2" name="Text Box 52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3" name="Text Box 52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4" name="Text Box 52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5" name="Text Box 52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6" name="Text Box 52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7" name="Text Box 52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8" name="Text Box 52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299" name="Text Box 52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0" name="Text Box 52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1" name="Text Box 52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2" name="Text Box 52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3" name="Text Box 52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4" name="Text Box 52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5" name="Text Box 52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6" name="Text Box 52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7" name="Text Box 52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8" name="Text Box 52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09" name="Text Box 52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0" name="Text Box 52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1" name="Text Box 52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2" name="Text Box 52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3" name="Text Box 52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4" name="Text Box 52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5" name="Text Box 52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6" name="Text Box 52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7" name="Text Box 52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8" name="Text Box 52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19" name="Text Box 52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0" name="Text Box 52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1" name="Text Box 52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2" name="Text Box 52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3" name="Text Box 52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4" name="Text Box 52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5" name="Text Box 52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6" name="Text Box 52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7" name="Text Box 52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8" name="Text Box 52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29" name="Text Box 52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0" name="Text Box 52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1" name="Text Box 528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2" name="Text Box 528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3" name="Text Box 528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4" name="Text Box 529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5" name="Text Box 529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6" name="Text Box 529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7" name="Text Box 529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8" name="Text Box 529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39" name="Text Box 529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0" name="Text Box 529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1" name="Text Box 529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2" name="Text Box 529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3" name="Text Box 529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4" name="Text Box 530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5" name="Text Box 530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6" name="Text Box 530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7" name="Text Box 530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8" name="Text Box 530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49" name="Text Box 530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0" name="Text Box 530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1" name="Text Box 530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2" name="Text Box 530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3" name="Text Box 530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4" name="Text Box 531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5" name="Text Box 531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6" name="Text Box 531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7" name="Text Box 531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8" name="Text Box 531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59" name="Text Box 531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0" name="Text Box 531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1" name="Text Box 531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2" name="Text Box 531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3" name="Text Box 531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4" name="Text Box 532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5" name="Text Box 532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6" name="Text Box 532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7" name="Text Box 532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8" name="Text Box 532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69" name="Text Box 532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0" name="Text Box 532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1" name="Text Box 532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2" name="Text Box 532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3" name="Text Box 532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4" name="Text Box 533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5" name="Text Box 533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6" name="Text Box 533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7" name="Text Box 533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8" name="Text Box 533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79" name="Text Box 533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0" name="Text Box 533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1" name="Text Box 533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2" name="Text Box 533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3" name="Text Box 533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4" name="Text Box 534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5" name="Text Box 534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6" name="Text Box 534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7" name="Text Box 534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8" name="Text Box 534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89" name="Text Box 534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0" name="Text Box 534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1" name="Text Box 534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2" name="Text Box 534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3" name="Text Box 534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4" name="Text Box 535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5" name="Text Box 535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6" name="Text Box 535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7" name="Text Box 535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8" name="Text Box 535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399" name="Text Box 535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0" name="Text Box 535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1" name="Text Box 535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2" name="Text Box 535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3" name="Text Box 535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4" name="Text Box 536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5" name="Text Box 536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6" name="Text Box 536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7" name="Text Box 536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8" name="Text Box 536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09" name="Text Box 536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0" name="Text Box 536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1" name="Text Box 536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2" name="Text Box 536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3" name="Text Box 536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4" name="Text Box 537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5" name="Text Box 537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6" name="Text Box 537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7" name="Text Box 537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8" name="Text Box 537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19" name="Text Box 537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0" name="Text Box 537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1" name="Text Box 5377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2" name="Text Box 5378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3" name="Text Box 5379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4" name="Text Box 5380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5" name="Text Box 5381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6" name="Text Box 5382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7" name="Text Box 5383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8" name="Text Box 5384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29" name="Text Box 5385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85725</xdr:colOff>
      <xdr:row>446</xdr:row>
      <xdr:rowOff>19052</xdr:rowOff>
    </xdr:to>
    <xdr:sp macro="" textlink="">
      <xdr:nvSpPr>
        <xdr:cNvPr id="8430" name="Text Box 5386"/>
        <xdr:cNvSpPr txBox="1">
          <a:spLocks noChangeArrowheads="1"/>
        </xdr:cNvSpPr>
      </xdr:nvSpPr>
      <xdr:spPr bwMode="auto">
        <a:xfrm>
          <a:off x="4686300" y="847725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1" name="Text Box 28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2" name="Text Box 28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3" name="Text Box 28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4" name="Text Box 28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5" name="Text Box 28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6" name="Text Box 28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7" name="Text Box 28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8" name="Text Box 28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39" name="Text Box 28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0" name="Text Box 28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1" name="Text Box 28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2" name="Text Box 28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3" name="Text Box 28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4" name="Text Box 28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5" name="Text Box 28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6" name="Text Box 28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7" name="Text Box 28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8" name="Text Box 28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49" name="Text Box 28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0" name="Text Box 28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1" name="Text Box 28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2" name="Text Box 28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3" name="Text Box 28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4" name="Text Box 28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5" name="Text Box 28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6" name="Text Box 28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7" name="Text Box 28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8" name="Text Box 28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59" name="Text Box 28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0" name="Text Box 28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1" name="Text Box 28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2" name="Text Box 28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3" name="Text Box 28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4" name="Text Box 28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5" name="Text Box 28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6" name="Text Box 28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7" name="Text Box 28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8" name="Text Box 28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69" name="Text Box 28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0" name="Text Box 28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1" name="Text Box 28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2" name="Text Box 28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3" name="Text Box 28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4" name="Text Box 28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5" name="Text Box 28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6" name="Text Box 28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7" name="Text Box 28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8" name="Text Box 28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79" name="Text Box 28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0" name="Text Box 28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1" name="Text Box 28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2" name="Text Box 28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3" name="Text Box 28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4" name="Text Box 28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5" name="Text Box 28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6" name="Text Box 28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7" name="Text Box 28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8" name="Text Box 28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89" name="Text Box 28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0" name="Text Box 28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1" name="Text Box 28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2" name="Text Box 28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3" name="Text Box 28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4" name="Text Box 28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5" name="Text Box 28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6" name="Text Box 28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7" name="Text Box 28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8" name="Text Box 28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499" name="Text Box 28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0" name="Text Box 28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1" name="Text Box 28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2" name="Text Box 28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3" name="Text Box 28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4" name="Text Box 28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5" name="Text Box 28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6" name="Text Box 28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7" name="Text Box 28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8" name="Text Box 28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09" name="Text Box 28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0" name="Text Box 28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1" name="Text Box 28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2" name="Text Box 28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3" name="Text Box 28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4" name="Text Box 28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5" name="Text Box 28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6" name="Text Box 28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7" name="Text Box 28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8" name="Text Box 28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19" name="Text Box 28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0" name="Text Box 28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1" name="Text Box 28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2" name="Text Box 28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3" name="Text Box 28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4" name="Text Box 28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5" name="Text Box 28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6" name="Text Box 28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7" name="Text Box 28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8" name="Text Box 29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29" name="Text Box 29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0" name="Text Box 29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1" name="Text Box 29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2" name="Text Box 29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3" name="Text Box 29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4" name="Text Box 29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5" name="Text Box 29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6" name="Text Box 29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7" name="Text Box 29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8" name="Text Box 29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39" name="Text Box 29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0" name="Text Box 29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1" name="Text Box 29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2" name="Text Box 29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3" name="Text Box 29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4" name="Text Box 29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5" name="Text Box 29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6" name="Text Box 29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7" name="Text Box 29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8" name="Text Box 29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49" name="Text Box 29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0" name="Text Box 29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1" name="Text Box 29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2" name="Text Box 29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3" name="Text Box 29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4" name="Text Box 29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5" name="Text Box 29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6" name="Text Box 29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7" name="Text Box 29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8" name="Text Box 29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59" name="Text Box 29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0" name="Text Box 29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1" name="Text Box 29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2" name="Text Box 29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3" name="Text Box 29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4" name="Text Box 29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5" name="Text Box 29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6" name="Text Box 29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7" name="Text Box 29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8" name="Text Box 29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69" name="Text Box 29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0" name="Text Box 29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1" name="Text Box 29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2" name="Text Box 29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3" name="Text Box 29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4" name="Text Box 29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5" name="Text Box 29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6" name="Text Box 29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7" name="Text Box 29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8" name="Text Box 29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79" name="Text Box 29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0" name="Text Box 29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1" name="Text Box 29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2" name="Text Box 29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3" name="Text Box 29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4" name="Text Box 29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5" name="Text Box 29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6" name="Text Box 29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7" name="Text Box 29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8" name="Text Box 29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89" name="Text Box 29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0" name="Text Box 29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1" name="Text Box 29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2" name="Text Box 29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3" name="Text Box 29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4" name="Text Box 29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5" name="Text Box 29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6" name="Text Box 29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7" name="Text Box 29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8" name="Text Box 29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599" name="Text Box 29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0" name="Text Box 29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1" name="Text Box 29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2" name="Text Box 29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3" name="Text Box 29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4" name="Text Box 29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5" name="Text Box 29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6" name="Text Box 29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7" name="Text Box 29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8" name="Text Box 29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09" name="Text Box 29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0" name="Text Box 29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1" name="Text Box 29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2" name="Text Box 29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3" name="Text Box 29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4" name="Text Box 29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5" name="Text Box 29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6" name="Text Box 29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7" name="Text Box 29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8" name="Text Box 29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19" name="Text Box 29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0" name="Text Box 29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1" name="Text Box 29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2" name="Text Box 29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3" name="Text Box 29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4" name="Text Box 29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5" name="Text Box 29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6" name="Text Box 29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7" name="Text Box 29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8" name="Text Box 30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29" name="Text Box 30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0" name="Text Box 30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1" name="Text Box 30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2" name="Text Box 30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3" name="Text Box 30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4" name="Text Box 30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5" name="Text Box 30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6" name="Text Box 30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7" name="Text Box 30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8" name="Text Box 30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39" name="Text Box 30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0" name="Text Box 30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1" name="Text Box 30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2" name="Text Box 30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3" name="Text Box 30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4" name="Text Box 30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5" name="Text Box 30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6" name="Text Box 30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7" name="Text Box 30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8" name="Text Box 30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49" name="Text Box 30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0" name="Text Box 30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1" name="Text Box 30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2" name="Text Box 30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3" name="Text Box 30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4" name="Text Box 30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5" name="Text Box 30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6" name="Text Box 30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7" name="Text Box 30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8" name="Text Box 30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59" name="Text Box 30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0" name="Text Box 30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1" name="Text Box 30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2" name="Text Box 30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3" name="Text Box 30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4" name="Text Box 30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5" name="Text Box 30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6" name="Text Box 30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7" name="Text Box 30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8" name="Text Box 30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69" name="Text Box 30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0" name="Text Box 30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1" name="Text Box 30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2" name="Text Box 30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3" name="Text Box 30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4" name="Text Box 30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5" name="Text Box 30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6" name="Text Box 30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7" name="Text Box 30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8" name="Text Box 30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79" name="Text Box 30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0" name="Text Box 30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1" name="Text Box 30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2" name="Text Box 30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3" name="Text Box 30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4" name="Text Box 30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5" name="Text Box 30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6" name="Text Box 30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7" name="Text Box 30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8" name="Text Box 30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89" name="Text Box 30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0" name="Text Box 30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1" name="Text Box 30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2" name="Text Box 30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3" name="Text Box 30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4" name="Text Box 30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5" name="Text Box 30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6" name="Text Box 30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7" name="Text Box 30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8" name="Text Box 30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699" name="Text Box 30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0" name="Text Box 30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1" name="Text Box 30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2" name="Text Box 30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3" name="Text Box 30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4" name="Text Box 30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5" name="Text Box 30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6" name="Text Box 30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7" name="Text Box 30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8" name="Text Box 30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09" name="Text Box 30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0" name="Text Box 30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1" name="Text Box 30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2" name="Text Box 30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3" name="Text Box 30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4" name="Text Box 30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5" name="Text Box 30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6" name="Text Box 30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7" name="Text Box 30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8" name="Text Box 30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19" name="Text Box 30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0" name="Text Box 30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1" name="Text Box 30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2" name="Text Box 30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3" name="Text Box 30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4" name="Text Box 30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5" name="Text Box 30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6" name="Text Box 30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7" name="Text Box 30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8" name="Text Box 31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29" name="Text Box 31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0" name="Text Box 31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1" name="Text Box 31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2" name="Text Box 31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3" name="Text Box 31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4" name="Text Box 31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5" name="Text Box 31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6" name="Text Box 31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7" name="Text Box 31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8" name="Text Box 31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39" name="Text Box 31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0" name="Text Box 31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1" name="Text Box 31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2" name="Text Box 31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3" name="Text Box 31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4" name="Text Box 31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5" name="Text Box 31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6" name="Text Box 31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7" name="Text Box 31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8" name="Text Box 31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49" name="Text Box 31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0" name="Text Box 31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1" name="Text Box 31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2" name="Text Box 31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3" name="Text Box 31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4" name="Text Box 31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5" name="Text Box 31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6" name="Text Box 31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7" name="Text Box 31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8" name="Text Box 31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59" name="Text Box 31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0" name="Text Box 31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1" name="Text Box 31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2" name="Text Box 31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3" name="Text Box 31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4" name="Text Box 31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5" name="Text Box 31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6" name="Text Box 31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7" name="Text Box 31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8" name="Text Box 31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69" name="Text Box 31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0" name="Text Box 31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1" name="Text Box 31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2" name="Text Box 31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3" name="Text Box 31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4" name="Text Box 31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5" name="Text Box 31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6" name="Text Box 31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7" name="Text Box 31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8" name="Text Box 31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79" name="Text Box 31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0" name="Text Box 31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1" name="Text Box 31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2" name="Text Box 31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3" name="Text Box 31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4" name="Text Box 31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5" name="Text Box 31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6" name="Text Box 31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7" name="Text Box 31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8" name="Text Box 31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89" name="Text Box 31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0" name="Text Box 31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1" name="Text Box 31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2" name="Text Box 31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3" name="Text Box 31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4" name="Text Box 31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5" name="Text Box 31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6" name="Text Box 31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7" name="Text Box 31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8" name="Text Box 31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799" name="Text Box 31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0" name="Text Box 31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1" name="Text Box 31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2" name="Text Box 31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3" name="Text Box 31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4" name="Text Box 31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5" name="Text Box 31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6" name="Text Box 31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7" name="Text Box 31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8" name="Text Box 31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09" name="Text Box 31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0" name="Text Box 31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1" name="Text Box 31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2" name="Text Box 31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3" name="Text Box 31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4" name="Text Box 31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5" name="Text Box 31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6" name="Text Box 31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7" name="Text Box 31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8" name="Text Box 31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19" name="Text Box 31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0" name="Text Box 31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1" name="Text Box 31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2" name="Text Box 31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3" name="Text Box 31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4" name="Text Box 31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5" name="Text Box 31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6" name="Text Box 31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7" name="Text Box 31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8" name="Text Box 32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29" name="Text Box 32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0" name="Text Box 32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1" name="Text Box 32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2" name="Text Box 32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3" name="Text Box 32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4" name="Text Box 32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5" name="Text Box 32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6" name="Text Box 32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7" name="Text Box 32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8" name="Text Box 32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39" name="Text Box 32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0" name="Text Box 32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1" name="Text Box 32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2" name="Text Box 32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3" name="Text Box 32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4" name="Text Box 32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5" name="Text Box 32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6" name="Text Box 32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7" name="Text Box 32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8" name="Text Box 32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49" name="Text Box 32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0" name="Text Box 32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1" name="Text Box 32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2" name="Text Box 32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3" name="Text Box 32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4" name="Text Box 32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5" name="Text Box 32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6" name="Text Box 32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7" name="Text Box 32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8" name="Text Box 32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59" name="Text Box 32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0" name="Text Box 32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1" name="Text Box 32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2" name="Text Box 32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3" name="Text Box 32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4" name="Text Box 32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5" name="Text Box 32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6" name="Text Box 32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7" name="Text Box 32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8" name="Text Box 32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69" name="Text Box 32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0" name="Text Box 32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1" name="Text Box 32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2" name="Text Box 32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3" name="Text Box 32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4" name="Text Box 32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5" name="Text Box 32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6" name="Text Box 32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7" name="Text Box 32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8" name="Text Box 32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79" name="Text Box 32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0" name="Text Box 32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1" name="Text Box 32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2" name="Text Box 32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3" name="Text Box 32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4" name="Text Box 32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5" name="Text Box 32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6" name="Text Box 32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7" name="Text Box 32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8" name="Text Box 32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89" name="Text Box 32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0" name="Text Box 32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1" name="Text Box 32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2" name="Text Box 32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3" name="Text Box 32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4" name="Text Box 32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5" name="Text Box 32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6" name="Text Box 32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7" name="Text Box 32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8" name="Text Box 32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899" name="Text Box 32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0" name="Text Box 32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1" name="Text Box 32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2" name="Text Box 32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3" name="Text Box 32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4" name="Text Box 32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5" name="Text Box 32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6" name="Text Box 32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7" name="Text Box 32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8" name="Text Box 32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09" name="Text Box 32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0" name="Text Box 32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1" name="Text Box 32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2" name="Text Box 32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3" name="Text Box 32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4" name="Text Box 32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5" name="Text Box 32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6" name="Text Box 32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7" name="Text Box 32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8" name="Text Box 32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19" name="Text Box 32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0" name="Text Box 32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1" name="Text Box 32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2" name="Text Box 32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3" name="Text Box 32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4" name="Text Box 32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5" name="Text Box 32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6" name="Text Box 32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7" name="Text Box 32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8" name="Text Box 33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29" name="Text Box 33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0" name="Text Box 33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1" name="Text Box 33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2" name="Text Box 33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3" name="Text Box 33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4" name="Text Box 33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5" name="Text Box 33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6" name="Text Box 33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7" name="Text Box 33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8" name="Text Box 33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39" name="Text Box 33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0" name="Text Box 33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1" name="Text Box 33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2" name="Text Box 33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3" name="Text Box 33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4" name="Text Box 33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5" name="Text Box 33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6" name="Text Box 33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7" name="Text Box 33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8" name="Text Box 33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49" name="Text Box 33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0" name="Text Box 33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1" name="Text Box 33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2" name="Text Box 33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3" name="Text Box 33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4" name="Text Box 33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5" name="Text Box 33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6" name="Text Box 33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7" name="Text Box 33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8" name="Text Box 33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59" name="Text Box 33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0" name="Text Box 33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1" name="Text Box 33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2" name="Text Box 33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3" name="Text Box 33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4" name="Text Box 33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5" name="Text Box 33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6" name="Text Box 33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7" name="Text Box 33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8" name="Text Box 33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69" name="Text Box 33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0" name="Text Box 33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1" name="Text Box 33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2" name="Text Box 33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3" name="Text Box 33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4" name="Text Box 33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5" name="Text Box 33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6" name="Text Box 33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7" name="Text Box 33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8" name="Text Box 33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79" name="Text Box 33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0" name="Text Box 33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1" name="Text Box 33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2" name="Text Box 33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3" name="Text Box 33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4" name="Text Box 33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5" name="Text Box 33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6" name="Text Box 33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7" name="Text Box 33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8" name="Text Box 33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89" name="Text Box 33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0" name="Text Box 33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1" name="Text Box 33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2" name="Text Box 33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3" name="Text Box 33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4" name="Text Box 33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5" name="Text Box 33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6" name="Text Box 33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7" name="Text Box 33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8" name="Text Box 33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8999" name="Text Box 33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0" name="Text Box 33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1" name="Text Box 33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2" name="Text Box 33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3" name="Text Box 33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4" name="Text Box 33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5" name="Text Box 33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6" name="Text Box 33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7" name="Text Box 33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8" name="Text Box 33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09" name="Text Box 33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0" name="Text Box 33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1" name="Text Box 33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2" name="Text Box 33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3" name="Text Box 33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4" name="Text Box 33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5" name="Text Box 33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6" name="Text Box 33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7" name="Text Box 33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8" name="Text Box 33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19" name="Text Box 33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0" name="Text Box 33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1" name="Text Box 33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2" name="Text Box 33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3" name="Text Box 33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4" name="Text Box 33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5" name="Text Box 33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6" name="Text Box 33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7" name="Text Box 33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8" name="Text Box 34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29" name="Text Box 34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0" name="Text Box 34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1" name="Text Box 34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2" name="Text Box 34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3" name="Text Box 34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4" name="Text Box 34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5" name="Text Box 34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6" name="Text Box 34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7" name="Text Box 34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8" name="Text Box 34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39" name="Text Box 34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0" name="Text Box 34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1" name="Text Box 34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2" name="Text Box 34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3" name="Text Box 34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4" name="Text Box 34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5" name="Text Box 34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6" name="Text Box 34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7" name="Text Box 34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8" name="Text Box 34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49" name="Text Box 34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0" name="Text Box 34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1" name="Text Box 34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2" name="Text Box 34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3" name="Text Box 34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4" name="Text Box 34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5" name="Text Box 34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6" name="Text Box 34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7" name="Text Box 34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8" name="Text Box 34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59" name="Text Box 34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0" name="Text Box 34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1" name="Text Box 34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2" name="Text Box 34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3" name="Text Box 34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4" name="Text Box 34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5" name="Text Box 34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6" name="Text Box 34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7" name="Text Box 34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8" name="Text Box 34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69" name="Text Box 34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0" name="Text Box 34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1" name="Text Box 34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2" name="Text Box 34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3" name="Text Box 34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4" name="Text Box 34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5" name="Text Box 34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6" name="Text Box 34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7" name="Text Box 34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8" name="Text Box 34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79" name="Text Box 34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0" name="Text Box 34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1" name="Text Box 34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2" name="Text Box 34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3" name="Text Box 34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4" name="Text Box 34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5" name="Text Box 34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6" name="Text Box 34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7" name="Text Box 34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8" name="Text Box 34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89" name="Text Box 34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0" name="Text Box 34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1" name="Text Box 34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2" name="Text Box 34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3" name="Text Box 34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4" name="Text Box 34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5" name="Text Box 34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6" name="Text Box 34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7" name="Text Box 34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8" name="Text Box 34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099" name="Text Box 34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0" name="Text Box 34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1" name="Text Box 34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2" name="Text Box 34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3" name="Text Box 34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4" name="Text Box 34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5" name="Text Box 34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6" name="Text Box 34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7" name="Text Box 34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8" name="Text Box 34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09" name="Text Box 34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0" name="Text Box 34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1" name="Text Box 34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2" name="Text Box 34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3" name="Text Box 34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4" name="Text Box 34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5" name="Text Box 34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6" name="Text Box 34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7" name="Text Box 34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8" name="Text Box 34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19" name="Text Box 34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0" name="Text Box 34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1" name="Text Box 34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2" name="Text Box 34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3" name="Text Box 34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4" name="Text Box 34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5" name="Text Box 34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6" name="Text Box 34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7" name="Text Box 34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8" name="Text Box 35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29" name="Text Box 35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0" name="Text Box 35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1" name="Text Box 35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2" name="Text Box 35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3" name="Text Box 35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4" name="Text Box 35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5" name="Text Box 35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6" name="Text Box 35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7" name="Text Box 35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8" name="Text Box 35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39" name="Text Box 35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0" name="Text Box 35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1" name="Text Box 35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2" name="Text Box 35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3" name="Text Box 35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4" name="Text Box 35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5" name="Text Box 35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6" name="Text Box 35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7" name="Text Box 35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8" name="Text Box 35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49" name="Text Box 35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0" name="Text Box 35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1" name="Text Box 35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2" name="Text Box 35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3" name="Text Box 35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4" name="Text Box 35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5" name="Text Box 35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6" name="Text Box 35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7" name="Text Box 35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8" name="Text Box 35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59" name="Text Box 35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0" name="Text Box 35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1" name="Text Box 35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2" name="Text Box 35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3" name="Text Box 35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4" name="Text Box 35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5" name="Text Box 35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6" name="Text Box 35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7" name="Text Box 35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8" name="Text Box 35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69" name="Text Box 35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0" name="Text Box 35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1" name="Text Box 35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2" name="Text Box 35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3" name="Text Box 35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4" name="Text Box 35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5" name="Text Box 35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6" name="Text Box 35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7" name="Text Box 35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8" name="Text Box 35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79" name="Text Box 35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0" name="Text Box 35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1" name="Text Box 35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2" name="Text Box 35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3" name="Text Box 35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4" name="Text Box 35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5" name="Text Box 35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6" name="Text Box 35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7" name="Text Box 35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8" name="Text Box 35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89" name="Text Box 35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0" name="Text Box 35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1" name="Text Box 35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2" name="Text Box 35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3" name="Text Box 35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4" name="Text Box 35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5" name="Text Box 35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6" name="Text Box 35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7" name="Text Box 35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8" name="Text Box 35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199" name="Text Box 35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0" name="Text Box 35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1" name="Text Box 35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2" name="Text Box 35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3" name="Text Box 35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4" name="Text Box 35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5" name="Text Box 35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6" name="Text Box 35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7" name="Text Box 35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8" name="Text Box 35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09" name="Text Box 35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0" name="Text Box 35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1" name="Text Box 35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2" name="Text Box 35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3" name="Text Box 35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4" name="Text Box 35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5" name="Text Box 35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6" name="Text Box 35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7" name="Text Box 35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8" name="Text Box 35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19" name="Text Box 35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0" name="Text Box 35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1" name="Text Box 35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2" name="Text Box 35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3" name="Text Box 35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4" name="Text Box 35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5" name="Text Box 35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6" name="Text Box 35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7" name="Text Box 35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8" name="Text Box 36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29" name="Text Box 36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0" name="Text Box 36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1" name="Text Box 36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2" name="Text Box 36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3" name="Text Box 36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4" name="Text Box 36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5" name="Text Box 36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6" name="Text Box 36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7" name="Text Box 36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8" name="Text Box 36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39" name="Text Box 36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0" name="Text Box 36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1" name="Text Box 36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2" name="Text Box 36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3" name="Text Box 36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4" name="Text Box 36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5" name="Text Box 36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6" name="Text Box 36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7" name="Text Box 36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8" name="Text Box 36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49" name="Text Box 36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0" name="Text Box 36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1" name="Text Box 36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2" name="Text Box 36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3" name="Text Box 36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4" name="Text Box 36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5" name="Text Box 36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6" name="Text Box 36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7" name="Text Box 36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8" name="Text Box 36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59" name="Text Box 36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0" name="Text Box 36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1" name="Text Box 36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2" name="Text Box 36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3" name="Text Box 36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4" name="Text Box 36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5" name="Text Box 36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6" name="Text Box 36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7" name="Text Box 36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8" name="Text Box 36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69" name="Text Box 36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0" name="Text Box 36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1" name="Text Box 36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2" name="Text Box 36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3" name="Text Box 36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4" name="Text Box 36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5" name="Text Box 36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6" name="Text Box 36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7" name="Text Box 36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8" name="Text Box 36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79" name="Text Box 36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0" name="Text Box 36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1" name="Text Box 36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2" name="Text Box 36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3" name="Text Box 36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4" name="Text Box 36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5" name="Text Box 36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6" name="Text Box 36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7" name="Text Box 36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8" name="Text Box 36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89" name="Text Box 36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0" name="Text Box 36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1" name="Text Box 36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2" name="Text Box 36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3" name="Text Box 36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4" name="Text Box 36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5" name="Text Box 36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6" name="Text Box 36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7" name="Text Box 36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8" name="Text Box 36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299" name="Text Box 36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0" name="Text Box 36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1" name="Text Box 36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2" name="Text Box 36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3" name="Text Box 36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4" name="Text Box 36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5" name="Text Box 36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6" name="Text Box 36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7" name="Text Box 36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8" name="Text Box 36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09" name="Text Box 36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0" name="Text Box 36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1" name="Text Box 36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2" name="Text Box 36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3" name="Text Box 36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4" name="Text Box 36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5" name="Text Box 36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6" name="Text Box 36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7" name="Text Box 36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8" name="Text Box 36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19" name="Text Box 36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0" name="Text Box 36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1" name="Text Box 36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2" name="Text Box 36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3" name="Text Box 36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4" name="Text Box 36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5" name="Text Box 36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6" name="Text Box 36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7" name="Text Box 36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8" name="Text Box 37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29" name="Text Box 37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0" name="Text Box 37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1" name="Text Box 37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2" name="Text Box 37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3" name="Text Box 37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4" name="Text Box 37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5" name="Text Box 37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6" name="Text Box 37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7" name="Text Box 37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8" name="Text Box 37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39" name="Text Box 37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0" name="Text Box 37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1" name="Text Box 37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2" name="Text Box 37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3" name="Text Box 37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4" name="Text Box 37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5" name="Text Box 37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6" name="Text Box 37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7" name="Text Box 37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8" name="Text Box 37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49" name="Text Box 37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0" name="Text Box 37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1" name="Text Box 37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2" name="Text Box 37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3" name="Text Box 37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4" name="Text Box 37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5" name="Text Box 37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6" name="Text Box 37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7" name="Text Box 37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8" name="Text Box 37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59" name="Text Box 37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0" name="Text Box 37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1" name="Text Box 37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2" name="Text Box 37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3" name="Text Box 37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4" name="Text Box 37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5" name="Text Box 37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6" name="Text Box 37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7" name="Text Box 37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8" name="Text Box 37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69" name="Text Box 37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0" name="Text Box 37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1" name="Text Box 37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2" name="Text Box 37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3" name="Text Box 37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4" name="Text Box 37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5" name="Text Box 37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6" name="Text Box 37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7" name="Text Box 37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8" name="Text Box 37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79" name="Text Box 37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0" name="Text Box 37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1" name="Text Box 37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2" name="Text Box 37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3" name="Text Box 37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4" name="Text Box 37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5" name="Text Box 37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6" name="Text Box 37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7" name="Text Box 37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8" name="Text Box 37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89" name="Text Box 37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0" name="Text Box 37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1" name="Text Box 37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2" name="Text Box 37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3" name="Text Box 37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4" name="Text Box 37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5" name="Text Box 37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6" name="Text Box 37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7" name="Text Box 37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8" name="Text Box 37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399" name="Text Box 37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0" name="Text Box 37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1" name="Text Box 37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2" name="Text Box 37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3" name="Text Box 37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4" name="Text Box 37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5" name="Text Box 37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6" name="Text Box 37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7" name="Text Box 37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8" name="Text Box 37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09" name="Text Box 37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0" name="Text Box 37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1" name="Text Box 37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2" name="Text Box 37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3" name="Text Box 37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4" name="Text Box 37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5" name="Text Box 37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6" name="Text Box 37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7" name="Text Box 37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8" name="Text Box 37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19" name="Text Box 37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0" name="Text Box 37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1" name="Text Box 37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2" name="Text Box 37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3" name="Text Box 37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4" name="Text Box 37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5" name="Text Box 37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6" name="Text Box 37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7" name="Text Box 37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8" name="Text Box 38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29" name="Text Box 38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0" name="Text Box 38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1" name="Text Box 38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2" name="Text Box 38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3" name="Text Box 38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4" name="Text Box 38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5" name="Text Box 38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6" name="Text Box 38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7" name="Text Box 38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8" name="Text Box 38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39" name="Text Box 38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0" name="Text Box 38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1" name="Text Box 38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2" name="Text Box 38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3" name="Text Box 38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4" name="Text Box 38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5" name="Text Box 38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6" name="Text Box 38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7" name="Text Box 38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8" name="Text Box 38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49" name="Text Box 38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0" name="Text Box 38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1" name="Text Box 38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2" name="Text Box 38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3" name="Text Box 38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4" name="Text Box 38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5" name="Text Box 38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6" name="Text Box 38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7" name="Text Box 38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8" name="Text Box 38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59" name="Text Box 38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0" name="Text Box 38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1" name="Text Box 38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2" name="Text Box 38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3" name="Text Box 38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4" name="Text Box 38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5" name="Text Box 38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6" name="Text Box 38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7" name="Text Box 38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8" name="Text Box 38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69" name="Text Box 38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0" name="Text Box 38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1" name="Text Box 38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2" name="Text Box 38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3" name="Text Box 38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4" name="Text Box 38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5" name="Text Box 38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6" name="Text Box 38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7" name="Text Box 38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8" name="Text Box 38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79" name="Text Box 38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0" name="Text Box 38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1" name="Text Box 38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2" name="Text Box 38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3" name="Text Box 38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4" name="Text Box 38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5" name="Text Box 38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6" name="Text Box 38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7" name="Text Box 38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8" name="Text Box 38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89" name="Text Box 38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0" name="Text Box 38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1" name="Text Box 38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2" name="Text Box 38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3" name="Text Box 38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4" name="Text Box 38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5" name="Text Box 38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6" name="Text Box 38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7" name="Text Box 38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8" name="Text Box 38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499" name="Text Box 38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0" name="Text Box 38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1" name="Text Box 38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2" name="Text Box 38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3" name="Text Box 38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4" name="Text Box 38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5" name="Text Box 38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6" name="Text Box 38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7" name="Text Box 38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8" name="Text Box 38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09" name="Text Box 38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0" name="Text Box 38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1" name="Text Box 38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2" name="Text Box 38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3" name="Text Box 38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4" name="Text Box 38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5" name="Text Box 38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6" name="Text Box 38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7" name="Text Box 38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8" name="Text Box 38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19" name="Text Box 38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0" name="Text Box 38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1" name="Text Box 38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2" name="Text Box 38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3" name="Text Box 38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4" name="Text Box 38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5" name="Text Box 38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6" name="Text Box 38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7" name="Text Box 38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8" name="Text Box 39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29" name="Text Box 39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0" name="Text Box 39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1" name="Text Box 39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2" name="Text Box 39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3" name="Text Box 39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4" name="Text Box 39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5" name="Text Box 39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6" name="Text Box 39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7" name="Text Box 39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8" name="Text Box 39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39" name="Text Box 39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0" name="Text Box 39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1" name="Text Box 39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2" name="Text Box 39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3" name="Text Box 39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4" name="Text Box 39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5" name="Text Box 39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6" name="Text Box 39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7" name="Text Box 39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8" name="Text Box 39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49" name="Text Box 39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0" name="Text Box 39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1" name="Text Box 39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2" name="Text Box 39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3" name="Text Box 39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4" name="Text Box 39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5" name="Text Box 39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6" name="Text Box 39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7" name="Text Box 39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8" name="Text Box 39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59" name="Text Box 39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0" name="Text Box 39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1" name="Text Box 39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2" name="Text Box 39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3" name="Text Box 39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4" name="Text Box 39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5" name="Text Box 39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6" name="Text Box 39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7" name="Text Box 39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8" name="Text Box 39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69" name="Text Box 39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0" name="Text Box 39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1" name="Text Box 39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2" name="Text Box 39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3" name="Text Box 39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4" name="Text Box 39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5" name="Text Box 39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6" name="Text Box 39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7" name="Text Box 39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8" name="Text Box 39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79" name="Text Box 39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0" name="Text Box 39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1" name="Text Box 39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2" name="Text Box 39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3" name="Text Box 39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4" name="Text Box 39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5" name="Text Box 39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6" name="Text Box 39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7" name="Text Box 39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8" name="Text Box 39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89" name="Text Box 39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0" name="Text Box 39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1" name="Text Box 39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2" name="Text Box 39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3" name="Text Box 39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4" name="Text Box 39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5" name="Text Box 39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6" name="Text Box 39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7" name="Text Box 39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8" name="Text Box 39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599" name="Text Box 39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0" name="Text Box 39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1" name="Text Box 39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2" name="Text Box 39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3" name="Text Box 39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4" name="Text Box 39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5" name="Text Box 39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6" name="Text Box 39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7" name="Text Box 39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8" name="Text Box 39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09" name="Text Box 39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0" name="Text Box 39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1" name="Text Box 39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2" name="Text Box 39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3" name="Text Box 39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4" name="Text Box 39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5" name="Text Box 39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6" name="Text Box 39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7" name="Text Box 39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8" name="Text Box 39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19" name="Text Box 39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0" name="Text Box 39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1" name="Text Box 39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2" name="Text Box 39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3" name="Text Box 39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4" name="Text Box 39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5" name="Text Box 39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6" name="Text Box 39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7" name="Text Box 39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8" name="Text Box 40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29" name="Text Box 40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0" name="Text Box 40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1" name="Text Box 40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2" name="Text Box 40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3" name="Text Box 40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4" name="Text Box 40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5" name="Text Box 40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6" name="Text Box 40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7" name="Text Box 40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8" name="Text Box 40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39" name="Text Box 40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0" name="Text Box 40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1" name="Text Box 40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2" name="Text Box 40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3" name="Text Box 40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4" name="Text Box 40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5" name="Text Box 40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6" name="Text Box 40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7" name="Text Box 40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8" name="Text Box 40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49" name="Text Box 40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0" name="Text Box 40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1" name="Text Box 40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2" name="Text Box 40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3" name="Text Box 40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4" name="Text Box 40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5" name="Text Box 40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6" name="Text Box 40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7" name="Text Box 40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8" name="Text Box 40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59" name="Text Box 40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0" name="Text Box 40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1" name="Text Box 40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2" name="Text Box 40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3" name="Text Box 40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4" name="Text Box 40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5" name="Text Box 40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6" name="Text Box 40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7" name="Text Box 40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8" name="Text Box 40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69" name="Text Box 40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0" name="Text Box 40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1" name="Text Box 40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2" name="Text Box 40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3" name="Text Box 40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4" name="Text Box 40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5" name="Text Box 40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6" name="Text Box 40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7" name="Text Box 40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8" name="Text Box 40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79" name="Text Box 40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0" name="Text Box 40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1" name="Text Box 40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2" name="Text Box 40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3" name="Text Box 40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4" name="Text Box 40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5" name="Text Box 40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6" name="Text Box 40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7" name="Text Box 40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8" name="Text Box 40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89" name="Text Box 40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0" name="Text Box 40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1" name="Text Box 40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2" name="Text Box 40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3" name="Text Box 40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4" name="Text Box 40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5" name="Text Box 40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6" name="Text Box 40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7" name="Text Box 40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8" name="Text Box 40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699" name="Text Box 40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0" name="Text Box 40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1" name="Text Box 40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2" name="Text Box 40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3" name="Text Box 40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4" name="Text Box 40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5" name="Text Box 40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6" name="Text Box 40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7" name="Text Box 40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8" name="Text Box 40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09" name="Text Box 40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0" name="Text Box 40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1" name="Text Box 40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2" name="Text Box 40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3" name="Text Box 40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4" name="Text Box 40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5" name="Text Box 40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6" name="Text Box 40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7" name="Text Box 40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8" name="Text Box 40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19" name="Text Box 40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0" name="Text Box 40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1" name="Text Box 40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2" name="Text Box 40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3" name="Text Box 40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4" name="Text Box 40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5" name="Text Box 40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6" name="Text Box 40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7" name="Text Box 40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8" name="Text Box 41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29" name="Text Box 41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0" name="Text Box 41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1" name="Text Box 41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2" name="Text Box 41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3" name="Text Box 41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4" name="Text Box 41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5" name="Text Box 41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6" name="Text Box 41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7" name="Text Box 41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8" name="Text Box 41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39" name="Text Box 41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0" name="Text Box 41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1" name="Text Box 41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2" name="Text Box 41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3" name="Text Box 41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4" name="Text Box 41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5" name="Text Box 41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6" name="Text Box 41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7" name="Text Box 41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8" name="Text Box 41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49" name="Text Box 41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0" name="Text Box 41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1" name="Text Box 41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2" name="Text Box 41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3" name="Text Box 41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4" name="Text Box 41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5" name="Text Box 41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6" name="Text Box 41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7" name="Text Box 41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8" name="Text Box 41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59" name="Text Box 41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0" name="Text Box 41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1" name="Text Box 41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2" name="Text Box 41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3" name="Text Box 41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4" name="Text Box 41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5" name="Text Box 41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6" name="Text Box 41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7" name="Text Box 41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8" name="Text Box 41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69" name="Text Box 41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0" name="Text Box 41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1" name="Text Box 41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2" name="Text Box 41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3" name="Text Box 41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4" name="Text Box 41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5" name="Text Box 41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6" name="Text Box 41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7" name="Text Box 41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8" name="Text Box 41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79" name="Text Box 41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0" name="Text Box 41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1" name="Text Box 41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2" name="Text Box 41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3" name="Text Box 41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4" name="Text Box 41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5" name="Text Box 41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6" name="Text Box 41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7" name="Text Box 41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8" name="Text Box 41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89" name="Text Box 41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0" name="Text Box 41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1" name="Text Box 41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2" name="Text Box 41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3" name="Text Box 41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4" name="Text Box 41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5" name="Text Box 41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6" name="Text Box 41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7" name="Text Box 41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8" name="Text Box 41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799" name="Text Box 41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0" name="Text Box 41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1" name="Text Box 41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2" name="Text Box 41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3" name="Text Box 41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4" name="Text Box 41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5" name="Text Box 41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6" name="Text Box 41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7" name="Text Box 41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8" name="Text Box 41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09" name="Text Box 41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0" name="Text Box 41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1" name="Text Box 41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2" name="Text Box 41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3" name="Text Box 41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4" name="Text Box 41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5" name="Text Box 41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6" name="Text Box 41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7" name="Text Box 41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8" name="Text Box 41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19" name="Text Box 41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0" name="Text Box 41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1" name="Text Box 41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2" name="Text Box 41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3" name="Text Box 41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4" name="Text Box 41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5" name="Text Box 41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6" name="Text Box 41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7" name="Text Box 41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8" name="Text Box 42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29" name="Text Box 42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0" name="Text Box 42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1" name="Text Box 42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2" name="Text Box 42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3" name="Text Box 42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4" name="Text Box 42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5" name="Text Box 42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6" name="Text Box 42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7" name="Text Box 42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8" name="Text Box 42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39" name="Text Box 42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0" name="Text Box 42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1" name="Text Box 42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2" name="Text Box 42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3" name="Text Box 42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4" name="Text Box 42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5" name="Text Box 42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6" name="Text Box 42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7" name="Text Box 42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8" name="Text Box 42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49" name="Text Box 42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0" name="Text Box 42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1" name="Text Box 42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2" name="Text Box 42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3" name="Text Box 42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4" name="Text Box 42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5" name="Text Box 42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6" name="Text Box 42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7" name="Text Box 42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8" name="Text Box 42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59" name="Text Box 42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0" name="Text Box 42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1" name="Text Box 42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2" name="Text Box 42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3" name="Text Box 42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4" name="Text Box 42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5" name="Text Box 42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6" name="Text Box 42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7" name="Text Box 42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8" name="Text Box 42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69" name="Text Box 42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0" name="Text Box 42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1" name="Text Box 42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2" name="Text Box 42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3" name="Text Box 42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4" name="Text Box 42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5" name="Text Box 42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6" name="Text Box 42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7" name="Text Box 42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8" name="Text Box 42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79" name="Text Box 42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0" name="Text Box 42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1" name="Text Box 42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2" name="Text Box 42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3" name="Text Box 42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4" name="Text Box 42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5" name="Text Box 42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6" name="Text Box 42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7" name="Text Box 42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8" name="Text Box 42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89" name="Text Box 42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0" name="Text Box 42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1" name="Text Box 42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2" name="Text Box 42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3" name="Text Box 42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4" name="Text Box 42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5" name="Text Box 42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6" name="Text Box 42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7" name="Text Box 42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8" name="Text Box 42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899" name="Text Box 42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0" name="Text Box 42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1" name="Text Box 42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2" name="Text Box 42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3" name="Text Box 42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4" name="Text Box 42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5" name="Text Box 42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6" name="Text Box 42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7" name="Text Box 42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8" name="Text Box 42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09" name="Text Box 42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0" name="Text Box 42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1" name="Text Box 42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2" name="Text Box 42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3" name="Text Box 42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4" name="Text Box 42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5" name="Text Box 42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6" name="Text Box 42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7" name="Text Box 42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8" name="Text Box 42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19" name="Text Box 42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0" name="Text Box 42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1" name="Text Box 42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2" name="Text Box 42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3" name="Text Box 42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4" name="Text Box 42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5" name="Text Box 42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6" name="Text Box 42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7" name="Text Box 42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8" name="Text Box 43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29" name="Text Box 43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0" name="Text Box 43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1" name="Text Box 43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2" name="Text Box 43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3" name="Text Box 43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4" name="Text Box 43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5" name="Text Box 43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6" name="Text Box 43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7" name="Text Box 43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8" name="Text Box 43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39" name="Text Box 43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0" name="Text Box 43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1" name="Text Box 43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2" name="Text Box 43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3" name="Text Box 43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4" name="Text Box 43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5" name="Text Box 43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6" name="Text Box 43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7" name="Text Box 43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8" name="Text Box 43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49" name="Text Box 43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0" name="Text Box 43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1" name="Text Box 43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2" name="Text Box 43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3" name="Text Box 43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4" name="Text Box 43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5" name="Text Box 43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6" name="Text Box 43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7" name="Text Box 43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8" name="Text Box 43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59" name="Text Box 43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0" name="Text Box 43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1" name="Text Box 43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2" name="Text Box 43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3" name="Text Box 43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4" name="Text Box 43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5" name="Text Box 43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6" name="Text Box 43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7" name="Text Box 43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8" name="Text Box 43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69" name="Text Box 43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0" name="Text Box 43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1" name="Text Box 43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2" name="Text Box 43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3" name="Text Box 43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4" name="Text Box 43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5" name="Text Box 43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6" name="Text Box 43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7" name="Text Box 43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8" name="Text Box 43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79" name="Text Box 43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0" name="Text Box 43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1" name="Text Box 43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2" name="Text Box 43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3" name="Text Box 43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4" name="Text Box 43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5" name="Text Box 43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6" name="Text Box 43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7" name="Text Box 43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8" name="Text Box 43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89" name="Text Box 43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0" name="Text Box 43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1" name="Text Box 43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2" name="Text Box 43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3" name="Text Box 43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4" name="Text Box 43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5" name="Text Box 43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6" name="Text Box 43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7" name="Text Box 43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8" name="Text Box 43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9999" name="Text Box 43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0" name="Text Box 43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1" name="Text Box 43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2" name="Text Box 43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3" name="Text Box 43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4" name="Text Box 43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5" name="Text Box 43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6" name="Text Box 43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7" name="Text Box 43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8" name="Text Box 43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09" name="Text Box 43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0" name="Text Box 43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1" name="Text Box 43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2" name="Text Box 43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3" name="Text Box 43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4" name="Text Box 43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5" name="Text Box 43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6" name="Text Box 43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7" name="Text Box 43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8" name="Text Box 43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19" name="Text Box 43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0" name="Text Box 43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1" name="Text Box 43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2" name="Text Box 43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3" name="Text Box 43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4" name="Text Box 43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5" name="Text Box 43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6" name="Text Box 43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7" name="Text Box 43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8" name="Text Box 44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29" name="Text Box 44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0" name="Text Box 44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1" name="Text Box 44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2" name="Text Box 44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3" name="Text Box 44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4" name="Text Box 44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5" name="Text Box 44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6" name="Text Box 44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7" name="Text Box 44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8" name="Text Box 44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39" name="Text Box 44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0" name="Text Box 44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1" name="Text Box 44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2" name="Text Box 44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3" name="Text Box 44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4" name="Text Box 44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5" name="Text Box 44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6" name="Text Box 44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7" name="Text Box 44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8" name="Text Box 44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49" name="Text Box 44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0" name="Text Box 44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1" name="Text Box 44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2" name="Text Box 44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3" name="Text Box 44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4" name="Text Box 44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5" name="Text Box 44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6" name="Text Box 44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7" name="Text Box 44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8" name="Text Box 44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59" name="Text Box 44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0" name="Text Box 44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1" name="Text Box 44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2" name="Text Box 44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3" name="Text Box 44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4" name="Text Box 44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5" name="Text Box 44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6" name="Text Box 44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7" name="Text Box 44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8" name="Text Box 44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69" name="Text Box 44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0" name="Text Box 44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1" name="Text Box 44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2" name="Text Box 44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3" name="Text Box 44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4" name="Text Box 44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5" name="Text Box 44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6" name="Text Box 44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7" name="Text Box 44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8" name="Text Box 44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79" name="Text Box 44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0" name="Text Box 44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1" name="Text Box 44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2" name="Text Box 44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3" name="Text Box 44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4" name="Text Box 44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5" name="Text Box 44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6" name="Text Box 44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7" name="Text Box 44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8" name="Text Box 44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89" name="Text Box 44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0" name="Text Box 44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1" name="Text Box 44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2" name="Text Box 44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3" name="Text Box 44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4" name="Text Box 44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5" name="Text Box 44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6" name="Text Box 44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7" name="Text Box 44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8" name="Text Box 44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099" name="Text Box 44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0" name="Text Box 44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1" name="Text Box 44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2" name="Text Box 44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3" name="Text Box 44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4" name="Text Box 44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5" name="Text Box 44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6" name="Text Box 44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7" name="Text Box 44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8" name="Text Box 44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09" name="Text Box 44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0" name="Text Box 44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1" name="Text Box 44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2" name="Text Box 44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3" name="Text Box 44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4" name="Text Box 44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5" name="Text Box 44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6" name="Text Box 44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7" name="Text Box 44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8" name="Text Box 44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19" name="Text Box 44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0" name="Text Box 44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1" name="Text Box 44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2" name="Text Box 44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3" name="Text Box 44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4" name="Text Box 44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5" name="Text Box 44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6" name="Text Box 44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7" name="Text Box 44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8" name="Text Box 45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29" name="Text Box 45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0" name="Text Box 45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1" name="Text Box 45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2" name="Text Box 45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3" name="Text Box 45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4" name="Text Box 45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5" name="Text Box 45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6" name="Text Box 45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7" name="Text Box 45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8" name="Text Box 45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39" name="Text Box 45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0" name="Text Box 45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1" name="Text Box 45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2" name="Text Box 45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3" name="Text Box 45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4" name="Text Box 45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5" name="Text Box 45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6" name="Text Box 45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7" name="Text Box 45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8" name="Text Box 45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49" name="Text Box 45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0" name="Text Box 45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1" name="Text Box 45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2" name="Text Box 45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3" name="Text Box 45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4" name="Text Box 45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5" name="Text Box 45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6" name="Text Box 45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7" name="Text Box 45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8" name="Text Box 45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59" name="Text Box 45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0" name="Text Box 45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1" name="Text Box 45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2" name="Text Box 45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3" name="Text Box 45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4" name="Text Box 45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5" name="Text Box 45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6" name="Text Box 45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7" name="Text Box 45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8" name="Text Box 45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69" name="Text Box 45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0" name="Text Box 45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1" name="Text Box 45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2" name="Text Box 45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3" name="Text Box 45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4" name="Text Box 45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5" name="Text Box 45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6" name="Text Box 45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7" name="Text Box 45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8" name="Text Box 45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79" name="Text Box 45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0" name="Text Box 45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1" name="Text Box 45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2" name="Text Box 45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3" name="Text Box 45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4" name="Text Box 45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5" name="Text Box 45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6" name="Text Box 45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7" name="Text Box 45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8" name="Text Box 45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89" name="Text Box 45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0" name="Text Box 45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1" name="Text Box 45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2" name="Text Box 45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3" name="Text Box 45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4" name="Text Box 45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5" name="Text Box 45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6" name="Text Box 45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7" name="Text Box 45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8" name="Text Box 45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199" name="Text Box 45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0" name="Text Box 45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1" name="Text Box 45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2" name="Text Box 45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3" name="Text Box 45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4" name="Text Box 45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5" name="Text Box 45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6" name="Text Box 45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7" name="Text Box 45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8" name="Text Box 45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09" name="Text Box 45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0" name="Text Box 45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1" name="Text Box 45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2" name="Text Box 45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3" name="Text Box 45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4" name="Text Box 45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5" name="Text Box 45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6" name="Text Box 45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7" name="Text Box 45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8" name="Text Box 45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19" name="Text Box 45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0" name="Text Box 45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1" name="Text Box 45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2" name="Text Box 45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3" name="Text Box 45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4" name="Text Box 45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5" name="Text Box 45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6" name="Text Box 45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7" name="Text Box 45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8" name="Text Box 46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29" name="Text Box 46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0" name="Text Box 46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1" name="Text Box 46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2" name="Text Box 46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3" name="Text Box 46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4" name="Text Box 46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5" name="Text Box 46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6" name="Text Box 46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7" name="Text Box 46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8" name="Text Box 46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39" name="Text Box 46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0" name="Text Box 46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1" name="Text Box 46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2" name="Text Box 46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3" name="Text Box 46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4" name="Text Box 46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5" name="Text Box 46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6" name="Text Box 46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7" name="Text Box 46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8" name="Text Box 46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49" name="Text Box 46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0" name="Text Box 46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1" name="Text Box 46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2" name="Text Box 46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3" name="Text Box 46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4" name="Text Box 46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5" name="Text Box 46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6" name="Text Box 46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7" name="Text Box 46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8" name="Text Box 46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59" name="Text Box 46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0" name="Text Box 46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1" name="Text Box 46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2" name="Text Box 46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3" name="Text Box 46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4" name="Text Box 46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5" name="Text Box 46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6" name="Text Box 46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7" name="Text Box 46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8" name="Text Box 46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69" name="Text Box 46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0" name="Text Box 46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1" name="Text Box 46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2" name="Text Box 46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3" name="Text Box 46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4" name="Text Box 46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5" name="Text Box 46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6" name="Text Box 46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7" name="Text Box 46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8" name="Text Box 46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79" name="Text Box 46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0" name="Text Box 46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1" name="Text Box 46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2" name="Text Box 46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3" name="Text Box 46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4" name="Text Box 46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5" name="Text Box 46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6" name="Text Box 46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7" name="Text Box 46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8" name="Text Box 46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89" name="Text Box 46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0" name="Text Box 46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1" name="Text Box 46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2" name="Text Box 46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3" name="Text Box 46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4" name="Text Box 46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5" name="Text Box 46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6" name="Text Box 46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7" name="Text Box 46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8" name="Text Box 46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299" name="Text Box 46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0" name="Text Box 46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1" name="Text Box 46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2" name="Text Box 46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3" name="Text Box 46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4" name="Text Box 46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5" name="Text Box 46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6" name="Text Box 46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7" name="Text Box 46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8" name="Text Box 46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09" name="Text Box 46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0" name="Text Box 46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1" name="Text Box 46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2" name="Text Box 46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3" name="Text Box 46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4" name="Text Box 46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5" name="Text Box 46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6" name="Text Box 46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7" name="Text Box 46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8" name="Text Box 46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19" name="Text Box 46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0" name="Text Box 46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1" name="Text Box 46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2" name="Text Box 46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3" name="Text Box 46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4" name="Text Box 46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5" name="Text Box 46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6" name="Text Box 46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7" name="Text Box 46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8" name="Text Box 47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29" name="Text Box 47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0" name="Text Box 47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1" name="Text Box 47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2" name="Text Box 47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3" name="Text Box 47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4" name="Text Box 47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5" name="Text Box 47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6" name="Text Box 47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7" name="Text Box 47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8" name="Text Box 47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39" name="Text Box 47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0" name="Text Box 47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1" name="Text Box 47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2" name="Text Box 47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3" name="Text Box 47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4" name="Text Box 47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5" name="Text Box 47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6" name="Text Box 47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7" name="Text Box 47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8" name="Text Box 47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49" name="Text Box 47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0" name="Text Box 47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1" name="Text Box 47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2" name="Text Box 47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3" name="Text Box 47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4" name="Text Box 47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5" name="Text Box 47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6" name="Text Box 47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7" name="Text Box 47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8" name="Text Box 47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59" name="Text Box 47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0" name="Text Box 47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1" name="Text Box 47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2" name="Text Box 47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3" name="Text Box 47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4" name="Text Box 47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5" name="Text Box 47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6" name="Text Box 47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7" name="Text Box 47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8" name="Text Box 47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69" name="Text Box 47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0" name="Text Box 47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1" name="Text Box 47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2" name="Text Box 47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3" name="Text Box 47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4" name="Text Box 47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5" name="Text Box 47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6" name="Text Box 47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7" name="Text Box 47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8" name="Text Box 47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79" name="Text Box 47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0" name="Text Box 47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1" name="Text Box 47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2" name="Text Box 47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3" name="Text Box 47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4" name="Text Box 47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5" name="Text Box 47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6" name="Text Box 47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7" name="Text Box 47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8" name="Text Box 47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89" name="Text Box 47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0" name="Text Box 47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1" name="Text Box 47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2" name="Text Box 47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3" name="Text Box 47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4" name="Text Box 47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5" name="Text Box 47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6" name="Text Box 47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7" name="Text Box 47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8" name="Text Box 47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399" name="Text Box 47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0" name="Text Box 47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1" name="Text Box 47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2" name="Text Box 47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3" name="Text Box 47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4" name="Text Box 47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5" name="Text Box 47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6" name="Text Box 47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7" name="Text Box 47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8" name="Text Box 47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09" name="Text Box 47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0" name="Text Box 47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1" name="Text Box 47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2" name="Text Box 47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3" name="Text Box 47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4" name="Text Box 47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5" name="Text Box 47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6" name="Text Box 47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7" name="Text Box 47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8" name="Text Box 47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19" name="Text Box 47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0" name="Text Box 47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1" name="Text Box 47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2" name="Text Box 47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3" name="Text Box 47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4" name="Text Box 47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5" name="Text Box 47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6" name="Text Box 47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7" name="Text Box 47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8" name="Text Box 48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29" name="Text Box 48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0" name="Text Box 48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1" name="Text Box 48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2" name="Text Box 48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3" name="Text Box 48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4" name="Text Box 48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5" name="Text Box 48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6" name="Text Box 48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7" name="Text Box 48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8" name="Text Box 48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39" name="Text Box 48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0" name="Text Box 48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1" name="Text Box 48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2" name="Text Box 48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3" name="Text Box 48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4" name="Text Box 48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5" name="Text Box 48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6" name="Text Box 48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7" name="Text Box 48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8" name="Text Box 48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49" name="Text Box 48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0" name="Text Box 48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1" name="Text Box 48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2" name="Text Box 48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3" name="Text Box 48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4" name="Text Box 48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5" name="Text Box 48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6" name="Text Box 48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7" name="Text Box 48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8" name="Text Box 48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59" name="Text Box 48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0" name="Text Box 48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1" name="Text Box 48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2" name="Text Box 48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3" name="Text Box 48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4" name="Text Box 48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5" name="Text Box 48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6" name="Text Box 48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7" name="Text Box 48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8" name="Text Box 48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69" name="Text Box 48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0" name="Text Box 48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1" name="Text Box 48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2" name="Text Box 48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3" name="Text Box 48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4" name="Text Box 48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5" name="Text Box 48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6" name="Text Box 48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7" name="Text Box 48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8" name="Text Box 48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79" name="Text Box 48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0" name="Text Box 48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1" name="Text Box 48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2" name="Text Box 48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3" name="Text Box 48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4" name="Text Box 48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5" name="Text Box 48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6" name="Text Box 48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7" name="Text Box 48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8" name="Text Box 48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89" name="Text Box 48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0" name="Text Box 48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1" name="Text Box 48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2" name="Text Box 48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3" name="Text Box 48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4" name="Text Box 48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5" name="Text Box 48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6" name="Text Box 48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7" name="Text Box 48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8" name="Text Box 48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499" name="Text Box 48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0" name="Text Box 48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1" name="Text Box 48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2" name="Text Box 48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3" name="Text Box 48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4" name="Text Box 48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5" name="Text Box 48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6" name="Text Box 48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7" name="Text Box 48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8" name="Text Box 48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09" name="Text Box 48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0" name="Text Box 48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1" name="Text Box 48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2" name="Text Box 48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3" name="Text Box 48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4" name="Text Box 48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5" name="Text Box 48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6" name="Text Box 48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7" name="Text Box 48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8" name="Text Box 48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19" name="Text Box 48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0" name="Text Box 48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1" name="Text Box 48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2" name="Text Box 48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3" name="Text Box 48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4" name="Text Box 48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5" name="Text Box 48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6" name="Text Box 48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7" name="Text Box 48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8" name="Text Box 49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29" name="Text Box 49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0" name="Text Box 49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1" name="Text Box 49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2" name="Text Box 49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3" name="Text Box 49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4" name="Text Box 49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5" name="Text Box 49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6" name="Text Box 49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7" name="Text Box 49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8" name="Text Box 49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39" name="Text Box 49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0" name="Text Box 49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1" name="Text Box 49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2" name="Text Box 49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3" name="Text Box 49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4" name="Text Box 49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5" name="Text Box 49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6" name="Text Box 49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7" name="Text Box 49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8" name="Text Box 49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49" name="Text Box 49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0" name="Text Box 49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1" name="Text Box 49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2" name="Text Box 49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3" name="Text Box 49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4" name="Text Box 49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5" name="Text Box 49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6" name="Text Box 49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7" name="Text Box 49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8" name="Text Box 49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59" name="Text Box 49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0" name="Text Box 49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1" name="Text Box 49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2" name="Text Box 49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3" name="Text Box 49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4" name="Text Box 49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5" name="Text Box 49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6" name="Text Box 49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7" name="Text Box 49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8" name="Text Box 49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69" name="Text Box 49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0" name="Text Box 49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1" name="Text Box 49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2" name="Text Box 49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3" name="Text Box 49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4" name="Text Box 49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5" name="Text Box 49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6" name="Text Box 49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7" name="Text Box 49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8" name="Text Box 49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79" name="Text Box 49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0" name="Text Box 49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1" name="Text Box 49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2" name="Text Box 49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3" name="Text Box 49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4" name="Text Box 49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5" name="Text Box 49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6" name="Text Box 49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7" name="Text Box 49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8" name="Text Box 49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89" name="Text Box 49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0" name="Text Box 49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1" name="Text Box 49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2" name="Text Box 49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3" name="Text Box 49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4" name="Text Box 49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5" name="Text Box 49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6" name="Text Box 49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7" name="Text Box 49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8" name="Text Box 49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599" name="Text Box 49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0" name="Text Box 49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1" name="Text Box 49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2" name="Text Box 49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3" name="Text Box 49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4" name="Text Box 49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5" name="Text Box 49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6" name="Text Box 49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7" name="Text Box 49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8" name="Text Box 49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09" name="Text Box 49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0" name="Text Box 49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1" name="Text Box 49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2" name="Text Box 49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3" name="Text Box 49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4" name="Text Box 49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5" name="Text Box 49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6" name="Text Box 49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7" name="Text Box 49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8" name="Text Box 49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19" name="Text Box 49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0" name="Text Box 49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1" name="Text Box 49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2" name="Text Box 49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3" name="Text Box 49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4" name="Text Box 49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5" name="Text Box 49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6" name="Text Box 49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7" name="Text Box 49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8" name="Text Box 50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29" name="Text Box 50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0" name="Text Box 50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1" name="Text Box 50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2" name="Text Box 50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3" name="Text Box 50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4" name="Text Box 50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5" name="Text Box 50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6" name="Text Box 50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7" name="Text Box 50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8" name="Text Box 50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39" name="Text Box 50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0" name="Text Box 50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1" name="Text Box 50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2" name="Text Box 50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3" name="Text Box 50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4" name="Text Box 50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5" name="Text Box 50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6" name="Text Box 50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7" name="Text Box 50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8" name="Text Box 50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49" name="Text Box 50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0" name="Text Box 50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1" name="Text Box 50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2" name="Text Box 50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3" name="Text Box 50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4" name="Text Box 50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5" name="Text Box 50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6" name="Text Box 50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7" name="Text Box 50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8" name="Text Box 50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59" name="Text Box 50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0" name="Text Box 50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1" name="Text Box 50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2" name="Text Box 50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3" name="Text Box 50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4" name="Text Box 50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5" name="Text Box 50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6" name="Text Box 50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7" name="Text Box 50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8" name="Text Box 50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69" name="Text Box 50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0" name="Text Box 50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1" name="Text Box 50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2" name="Text Box 50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3" name="Text Box 50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4" name="Text Box 50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5" name="Text Box 50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6" name="Text Box 50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7" name="Text Box 50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8" name="Text Box 50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79" name="Text Box 50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0" name="Text Box 50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1" name="Text Box 50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2" name="Text Box 50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3" name="Text Box 50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4" name="Text Box 50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5" name="Text Box 50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6" name="Text Box 50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7" name="Text Box 50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8" name="Text Box 50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89" name="Text Box 50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0" name="Text Box 50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1" name="Text Box 50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2" name="Text Box 50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3" name="Text Box 50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4" name="Text Box 50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5" name="Text Box 50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6" name="Text Box 50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7" name="Text Box 50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8" name="Text Box 50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699" name="Text Box 50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0" name="Text Box 50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1" name="Text Box 50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2" name="Text Box 50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3" name="Text Box 50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4" name="Text Box 50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5" name="Text Box 50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6" name="Text Box 50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7" name="Text Box 50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8" name="Text Box 50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09" name="Text Box 50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0" name="Text Box 50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1" name="Text Box 50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2" name="Text Box 50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3" name="Text Box 50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4" name="Text Box 50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5" name="Text Box 50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6" name="Text Box 50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7" name="Text Box 50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8" name="Text Box 50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19" name="Text Box 50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0" name="Text Box 50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1" name="Text Box 50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2" name="Text Box 50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3" name="Text Box 50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4" name="Text Box 50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5" name="Text Box 50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6" name="Text Box 50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7" name="Text Box 50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8" name="Text Box 51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29" name="Text Box 51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0" name="Text Box 51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1" name="Text Box 51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2" name="Text Box 51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3" name="Text Box 51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4" name="Text Box 51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5" name="Text Box 51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6" name="Text Box 51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7" name="Text Box 51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8" name="Text Box 51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39" name="Text Box 51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0" name="Text Box 51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1" name="Text Box 51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2" name="Text Box 51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3" name="Text Box 51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4" name="Text Box 51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5" name="Text Box 51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6" name="Text Box 51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7" name="Text Box 51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8" name="Text Box 51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49" name="Text Box 51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0" name="Text Box 51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1" name="Text Box 51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2" name="Text Box 51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3" name="Text Box 51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4" name="Text Box 51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5" name="Text Box 51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6" name="Text Box 51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7" name="Text Box 51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8" name="Text Box 51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59" name="Text Box 51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0" name="Text Box 51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1" name="Text Box 51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2" name="Text Box 51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3" name="Text Box 51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4" name="Text Box 51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5" name="Text Box 51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6" name="Text Box 51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7" name="Text Box 51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8" name="Text Box 51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69" name="Text Box 51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0" name="Text Box 51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1" name="Text Box 51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2" name="Text Box 51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3" name="Text Box 51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4" name="Text Box 51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5" name="Text Box 51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6" name="Text Box 51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7" name="Text Box 51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8" name="Text Box 51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79" name="Text Box 51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0" name="Text Box 51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1" name="Text Box 51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2" name="Text Box 51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3" name="Text Box 51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4" name="Text Box 51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5" name="Text Box 51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6" name="Text Box 51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7" name="Text Box 51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8" name="Text Box 51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89" name="Text Box 51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0" name="Text Box 51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1" name="Text Box 51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2" name="Text Box 51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3" name="Text Box 51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4" name="Text Box 51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5" name="Text Box 51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6" name="Text Box 51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7" name="Text Box 51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8" name="Text Box 51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799" name="Text Box 51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0" name="Text Box 51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1" name="Text Box 51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2" name="Text Box 51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3" name="Text Box 51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4" name="Text Box 51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5" name="Text Box 51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6" name="Text Box 51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7" name="Text Box 51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8" name="Text Box 51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09" name="Text Box 51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0" name="Text Box 51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1" name="Text Box 51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2" name="Text Box 51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3" name="Text Box 51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4" name="Text Box 51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5" name="Text Box 51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6" name="Text Box 51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7" name="Text Box 51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8" name="Text Box 51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19" name="Text Box 51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0" name="Text Box 51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1" name="Text Box 51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2" name="Text Box 51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3" name="Text Box 51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4" name="Text Box 51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5" name="Text Box 51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6" name="Text Box 51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7" name="Text Box 51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8" name="Text Box 52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29" name="Text Box 52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0" name="Text Box 52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1" name="Text Box 52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2" name="Text Box 52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3" name="Text Box 52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4" name="Text Box 52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5" name="Text Box 52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6" name="Text Box 52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7" name="Text Box 52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8" name="Text Box 52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39" name="Text Box 52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0" name="Text Box 52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1" name="Text Box 52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2" name="Text Box 52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3" name="Text Box 52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4" name="Text Box 52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5" name="Text Box 52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6" name="Text Box 52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7" name="Text Box 52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8" name="Text Box 52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49" name="Text Box 52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0" name="Text Box 52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1" name="Text Box 52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2" name="Text Box 52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3" name="Text Box 52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4" name="Text Box 52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5" name="Text Box 52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6" name="Text Box 52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7" name="Text Box 52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8" name="Text Box 52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59" name="Text Box 52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0" name="Text Box 52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1" name="Text Box 52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2" name="Text Box 52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3" name="Text Box 52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4" name="Text Box 52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5" name="Text Box 52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6" name="Text Box 52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7" name="Text Box 52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8" name="Text Box 52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69" name="Text Box 52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0" name="Text Box 52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1" name="Text Box 52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2" name="Text Box 52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3" name="Text Box 52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4" name="Text Box 52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5" name="Text Box 52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6" name="Text Box 52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7" name="Text Box 52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8" name="Text Box 52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79" name="Text Box 52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0" name="Text Box 52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1" name="Text Box 52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2" name="Text Box 52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3" name="Text Box 52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4" name="Text Box 52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5" name="Text Box 52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6" name="Text Box 52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7" name="Text Box 52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8" name="Text Box 52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89" name="Text Box 52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0" name="Text Box 52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1" name="Text Box 52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2" name="Text Box 52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3" name="Text Box 52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4" name="Text Box 52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5" name="Text Box 52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6" name="Text Box 52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7" name="Text Box 52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8" name="Text Box 52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899" name="Text Box 52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0" name="Text Box 52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1" name="Text Box 52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2" name="Text Box 52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3" name="Text Box 52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4" name="Text Box 52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5" name="Text Box 52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6" name="Text Box 52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7" name="Text Box 52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8" name="Text Box 52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09" name="Text Box 52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0" name="Text Box 52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1" name="Text Box 52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2" name="Text Box 52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3" name="Text Box 52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4" name="Text Box 52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5" name="Text Box 52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6" name="Text Box 52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7" name="Text Box 52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8" name="Text Box 52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19" name="Text Box 52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0" name="Text Box 52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1" name="Text Box 52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2" name="Text Box 52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3" name="Text Box 52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4" name="Text Box 52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5" name="Text Box 52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6" name="Text Box 52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7" name="Text Box 52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8" name="Text Box 53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29" name="Text Box 53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0" name="Text Box 53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1" name="Text Box 53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2" name="Text Box 53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3" name="Text Box 53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4" name="Text Box 53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5" name="Text Box 53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6" name="Text Box 53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7" name="Text Box 53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8" name="Text Box 53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39" name="Text Box 53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0" name="Text Box 53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1" name="Text Box 531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2" name="Text Box 531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3" name="Text Box 531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4" name="Text Box 531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5" name="Text Box 531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6" name="Text Box 531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7" name="Text Box 531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8" name="Text Box 532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49" name="Text Box 532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0" name="Text Box 532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1" name="Text Box 532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2" name="Text Box 532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3" name="Text Box 532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4" name="Text Box 532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5" name="Text Box 532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6" name="Text Box 532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7" name="Text Box 532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8" name="Text Box 533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59" name="Text Box 533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0" name="Text Box 533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1" name="Text Box 533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2" name="Text Box 533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3" name="Text Box 533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4" name="Text Box 533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5" name="Text Box 533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6" name="Text Box 533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7" name="Text Box 533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8" name="Text Box 534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69" name="Text Box 534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0" name="Text Box 534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1" name="Text Box 534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2" name="Text Box 534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3" name="Text Box 534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4" name="Text Box 534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5" name="Text Box 534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6" name="Text Box 534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7" name="Text Box 534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8" name="Text Box 535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79" name="Text Box 535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0" name="Text Box 535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1" name="Text Box 535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2" name="Text Box 535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3" name="Text Box 535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4" name="Text Box 535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5" name="Text Box 535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6" name="Text Box 535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7" name="Text Box 535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8" name="Text Box 536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89" name="Text Box 536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0" name="Text Box 536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1" name="Text Box 536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2" name="Text Box 536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3" name="Text Box 536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4" name="Text Box 536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5" name="Text Box 536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6" name="Text Box 536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7" name="Text Box 536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8" name="Text Box 537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0999" name="Text Box 537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0" name="Text Box 537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1" name="Text Box 537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2" name="Text Box 537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3" name="Text Box 537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4" name="Text Box 537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5" name="Text Box 537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6" name="Text Box 537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7" name="Text Box 537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8" name="Text Box 538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09" name="Text Box 538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0" name="Text Box 538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1" name="Text Box 538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2" name="Text Box 538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3" name="Text Box 538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4" name="Text Box 538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5" name="Text Box 538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6" name="Text Box 538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7" name="Text Box 538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8" name="Text Box 539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19" name="Text Box 539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0" name="Text Box 539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1" name="Text Box 539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2" name="Text Box 539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3" name="Text Box 539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4" name="Text Box 539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5" name="Text Box 539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6" name="Text Box 539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7" name="Text Box 539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8" name="Text Box 540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29" name="Text Box 540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0" name="Text Box 540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1" name="Text Box 5403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2" name="Text Box 5404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3" name="Text Box 5405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4" name="Text Box 5406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5" name="Text Box 5407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6" name="Text Box 5408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7" name="Text Box 5409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8" name="Text Box 5410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39" name="Text Box 5411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85725</xdr:colOff>
      <xdr:row>636</xdr:row>
      <xdr:rowOff>19050</xdr:rowOff>
    </xdr:to>
    <xdr:sp macro="" textlink="">
      <xdr:nvSpPr>
        <xdr:cNvPr id="11040" name="Text Box 5412"/>
        <xdr:cNvSpPr txBox="1">
          <a:spLocks noChangeArrowheads="1"/>
        </xdr:cNvSpPr>
      </xdr:nvSpPr>
      <xdr:spPr bwMode="auto">
        <a:xfrm>
          <a:off x="4686300" y="1209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0"/>
  <sheetViews>
    <sheetView showGridLines="0" tabSelected="1" zoomScale="92" zoomScaleNormal="92" zoomScaleSheetLayoutView="92" workbookViewId="0"/>
  </sheetViews>
  <sheetFormatPr defaultRowHeight="12.75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>
      <c r="A1" s="26" t="s">
        <v>145</v>
      </c>
    </row>
    <row r="2" spans="1:5" ht="15" customHeight="1">
      <c r="A2" s="146" t="s">
        <v>109</v>
      </c>
      <c r="B2" s="146"/>
      <c r="C2" s="146"/>
      <c r="D2" s="146"/>
      <c r="E2" s="146"/>
    </row>
    <row r="3" spans="1:5" ht="15" customHeight="1">
      <c r="A3" s="146"/>
      <c r="B3" s="146"/>
      <c r="C3" s="146"/>
      <c r="D3" s="146"/>
      <c r="E3" s="146"/>
    </row>
    <row r="4" spans="1:5" ht="15" customHeight="1">
      <c r="A4" s="148" t="s">
        <v>146</v>
      </c>
      <c r="B4" s="148"/>
      <c r="C4" s="148"/>
      <c r="D4" s="148"/>
      <c r="E4" s="148"/>
    </row>
    <row r="5" spans="1:5" ht="15" customHeight="1">
      <c r="A5" s="148"/>
      <c r="B5" s="148"/>
      <c r="C5" s="148"/>
      <c r="D5" s="148"/>
      <c r="E5" s="148"/>
    </row>
    <row r="6" spans="1:5" ht="15" customHeight="1">
      <c r="A6" s="148"/>
      <c r="B6" s="148"/>
      <c r="C6" s="148"/>
      <c r="D6" s="148"/>
      <c r="E6" s="148"/>
    </row>
    <row r="7" spans="1:5" ht="15" customHeight="1">
      <c r="A7" s="148"/>
      <c r="B7" s="148"/>
      <c r="C7" s="148"/>
      <c r="D7" s="148"/>
      <c r="E7" s="148"/>
    </row>
    <row r="8" spans="1:5" ht="15" customHeight="1">
      <c r="A8" s="148"/>
      <c r="B8" s="148"/>
      <c r="C8" s="148"/>
      <c r="D8" s="148"/>
      <c r="E8" s="148"/>
    </row>
    <row r="9" spans="1:5" ht="15" customHeight="1">
      <c r="A9" s="148"/>
      <c r="B9" s="148"/>
      <c r="C9" s="148"/>
      <c r="D9" s="148"/>
      <c r="E9" s="148"/>
    </row>
    <row r="10" spans="1:5" ht="15" customHeight="1">
      <c r="A10" s="148"/>
      <c r="B10" s="148"/>
      <c r="C10" s="148"/>
      <c r="D10" s="148"/>
      <c r="E10" s="148"/>
    </row>
    <row r="11" spans="1:5" ht="15" customHeight="1">
      <c r="A11" s="26"/>
    </row>
    <row r="12" spans="1:5" ht="15" customHeight="1">
      <c r="A12" s="28" t="s">
        <v>17</v>
      </c>
      <c r="B12" s="29"/>
      <c r="C12" s="29"/>
      <c r="D12" s="29"/>
      <c r="E12" s="32"/>
    </row>
    <row r="13" spans="1:5" ht="15" customHeight="1">
      <c r="A13" s="30" t="s">
        <v>33</v>
      </c>
      <c r="B13" s="29"/>
      <c r="C13" s="29"/>
      <c r="D13" s="29"/>
      <c r="E13" s="31" t="s">
        <v>34</v>
      </c>
    </row>
    <row r="14" spans="1:5" ht="15" customHeight="1">
      <c r="A14" s="32"/>
      <c r="B14" s="101"/>
      <c r="C14" s="29"/>
      <c r="D14" s="45"/>
      <c r="E14" s="102"/>
    </row>
    <row r="15" spans="1:5" ht="15" customHeight="1">
      <c r="A15" s="32"/>
      <c r="B15" s="101"/>
      <c r="C15" s="53" t="s">
        <v>36</v>
      </c>
      <c r="D15" s="127" t="s">
        <v>51</v>
      </c>
      <c r="E15" s="34" t="s">
        <v>38</v>
      </c>
    </row>
    <row r="16" spans="1:5" ht="15" customHeight="1">
      <c r="A16" s="32"/>
      <c r="B16" s="101"/>
      <c r="C16" s="128">
        <v>3269</v>
      </c>
      <c r="D16" s="70" t="s">
        <v>62</v>
      </c>
      <c r="E16" s="71">
        <v>-300000</v>
      </c>
    </row>
    <row r="17" spans="1:5" ht="15" customHeight="1">
      <c r="A17" s="32"/>
      <c r="B17" s="101"/>
      <c r="C17" s="64" t="s">
        <v>40</v>
      </c>
      <c r="D17" s="129"/>
      <c r="E17" s="130">
        <f>SUM(E16:E16)</f>
        <v>-300000</v>
      </c>
    </row>
    <row r="18" spans="1:5" ht="15" customHeight="1">
      <c r="A18" s="32"/>
      <c r="B18" s="101"/>
      <c r="C18" s="29"/>
      <c r="D18" s="45"/>
      <c r="E18" s="102"/>
    </row>
    <row r="19" spans="1:5" ht="15" customHeight="1">
      <c r="B19" s="34" t="s">
        <v>35</v>
      </c>
      <c r="C19" s="34" t="s">
        <v>36</v>
      </c>
      <c r="D19" s="57" t="s">
        <v>51</v>
      </c>
      <c r="E19" s="34" t="s">
        <v>38</v>
      </c>
    </row>
    <row r="20" spans="1:5" ht="15" customHeight="1">
      <c r="B20" s="36">
        <v>20</v>
      </c>
      <c r="C20" s="37"/>
      <c r="D20" s="74" t="s">
        <v>54</v>
      </c>
      <c r="E20" s="121">
        <v>-466000</v>
      </c>
    </row>
    <row r="21" spans="1:5" ht="15" customHeight="1">
      <c r="B21" s="36">
        <v>7131</v>
      </c>
      <c r="C21" s="37"/>
      <c r="D21" s="74" t="s">
        <v>54</v>
      </c>
      <c r="E21" s="121">
        <v>766000</v>
      </c>
    </row>
    <row r="22" spans="1:5" ht="15" customHeight="1">
      <c r="B22" s="40"/>
      <c r="C22" s="41" t="s">
        <v>40</v>
      </c>
      <c r="D22" s="100"/>
      <c r="E22" s="87">
        <f>SUM(E20:E21)</f>
        <v>300000</v>
      </c>
    </row>
    <row r="23" spans="1:5" ht="15" customHeight="1"/>
    <row r="24" spans="1:5" ht="15" customHeight="1"/>
    <row r="25" spans="1:5" ht="15" customHeight="1">
      <c r="A25" s="26" t="s">
        <v>147</v>
      </c>
    </row>
    <row r="26" spans="1:5" ht="15" customHeight="1">
      <c r="A26" s="147" t="s">
        <v>30</v>
      </c>
      <c r="B26" s="147"/>
      <c r="C26" s="147"/>
      <c r="D26" s="147"/>
      <c r="E26" s="147"/>
    </row>
    <row r="27" spans="1:5" ht="15" customHeight="1">
      <c r="A27" s="145" t="s">
        <v>148</v>
      </c>
      <c r="B27" s="145"/>
      <c r="C27" s="145"/>
      <c r="D27" s="145"/>
      <c r="E27" s="145"/>
    </row>
    <row r="28" spans="1:5" ht="15" customHeight="1">
      <c r="A28" s="145"/>
      <c r="B28" s="145"/>
      <c r="C28" s="145"/>
      <c r="D28" s="145"/>
      <c r="E28" s="145"/>
    </row>
    <row r="29" spans="1:5" ht="15" customHeight="1">
      <c r="A29" s="145"/>
      <c r="B29" s="145"/>
      <c r="C29" s="145"/>
      <c r="D29" s="145"/>
      <c r="E29" s="145"/>
    </row>
    <row r="30" spans="1:5" ht="15" customHeight="1">
      <c r="A30" s="145"/>
      <c r="B30" s="145"/>
      <c r="C30" s="145"/>
      <c r="D30" s="145"/>
      <c r="E30" s="145"/>
    </row>
    <row r="31" spans="1:5" ht="15" customHeight="1">
      <c r="A31" s="145"/>
      <c r="B31" s="145"/>
      <c r="C31" s="145"/>
      <c r="D31" s="145"/>
      <c r="E31" s="145"/>
    </row>
    <row r="32" spans="1:5" ht="15" customHeight="1">
      <c r="A32" s="145"/>
      <c r="B32" s="145"/>
      <c r="C32" s="145"/>
      <c r="D32" s="145"/>
      <c r="E32" s="145"/>
    </row>
    <row r="33" spans="1:5" ht="15" customHeight="1">
      <c r="A33" s="145"/>
      <c r="B33" s="145"/>
      <c r="C33" s="145"/>
      <c r="D33" s="145"/>
      <c r="E33" s="145"/>
    </row>
    <row r="34" spans="1:5" ht="15" customHeight="1">
      <c r="A34" s="145"/>
      <c r="B34" s="145"/>
      <c r="C34" s="145"/>
      <c r="D34" s="145"/>
      <c r="E34" s="145"/>
    </row>
    <row r="35" spans="1:5" ht="15" customHeight="1">
      <c r="A35" s="90"/>
      <c r="B35" s="90"/>
      <c r="C35" s="90"/>
      <c r="D35" s="90"/>
      <c r="E35" s="90"/>
    </row>
    <row r="36" spans="1:5" ht="15" customHeight="1">
      <c r="A36" s="28" t="s">
        <v>1</v>
      </c>
      <c r="B36" s="47"/>
      <c r="C36" s="47"/>
      <c r="D36" s="47"/>
      <c r="E36" s="47"/>
    </row>
    <row r="37" spans="1:5" ht="15" customHeight="1">
      <c r="A37" s="30" t="s">
        <v>86</v>
      </c>
      <c r="B37" s="29"/>
      <c r="C37" s="29"/>
      <c r="D37" s="29"/>
      <c r="E37" s="31" t="s">
        <v>126</v>
      </c>
    </row>
    <row r="38" spans="1:5" ht="15" customHeight="1">
      <c r="A38" s="46"/>
      <c r="B38" s="48"/>
      <c r="C38" s="47"/>
      <c r="D38" s="47"/>
      <c r="E38" s="55"/>
    </row>
    <row r="39" spans="1:5" ht="15" customHeight="1">
      <c r="A39" s="56"/>
      <c r="B39" s="56"/>
      <c r="C39" s="53" t="s">
        <v>36</v>
      </c>
      <c r="D39" s="57" t="s">
        <v>37</v>
      </c>
      <c r="E39" s="91" t="s">
        <v>38</v>
      </c>
    </row>
    <row r="40" spans="1:5" ht="15" customHeight="1">
      <c r="A40" s="88"/>
      <c r="B40" s="59"/>
      <c r="C40" s="60"/>
      <c r="D40" s="61" t="s">
        <v>49</v>
      </c>
      <c r="E40" s="62">
        <v>2446732.94</v>
      </c>
    </row>
    <row r="41" spans="1:5" ht="15" customHeight="1">
      <c r="A41" s="88"/>
      <c r="B41" s="63"/>
      <c r="C41" s="64" t="s">
        <v>40</v>
      </c>
      <c r="D41" s="65"/>
      <c r="E41" s="66">
        <f>SUM(E40:E40)</f>
        <v>2446732.94</v>
      </c>
    </row>
    <row r="42" spans="1:5" ht="15" customHeight="1"/>
    <row r="43" spans="1:5" ht="15" customHeight="1">
      <c r="A43" s="28" t="s">
        <v>17</v>
      </c>
      <c r="B43" s="29"/>
      <c r="C43" s="29"/>
      <c r="D43" s="29"/>
      <c r="E43" s="32"/>
    </row>
    <row r="44" spans="1:5" ht="15" customHeight="1">
      <c r="A44" s="30" t="s">
        <v>86</v>
      </c>
      <c r="B44" s="29"/>
      <c r="C44" s="29"/>
      <c r="D44" s="29"/>
      <c r="E44" s="31" t="s">
        <v>126</v>
      </c>
    </row>
    <row r="45" spans="1:5" ht="15" customHeight="1">
      <c r="A45" s="32"/>
      <c r="B45" s="28"/>
      <c r="C45" s="29"/>
      <c r="D45" s="29"/>
      <c r="E45" s="33"/>
    </row>
    <row r="46" spans="1:5" ht="15" customHeight="1">
      <c r="A46" s="94"/>
      <c r="B46" s="56"/>
      <c r="C46" s="34" t="s">
        <v>36</v>
      </c>
      <c r="D46" s="35" t="s">
        <v>51</v>
      </c>
      <c r="E46" s="34" t="s">
        <v>38</v>
      </c>
    </row>
    <row r="47" spans="1:5" ht="15" customHeight="1">
      <c r="A47" s="131"/>
      <c r="B47" s="132"/>
      <c r="C47" s="98">
        <v>3299</v>
      </c>
      <c r="D47" s="89" t="s">
        <v>61</v>
      </c>
      <c r="E47" s="39">
        <v>1580000</v>
      </c>
    </row>
    <row r="48" spans="1:5" ht="15" customHeight="1">
      <c r="A48" s="131"/>
      <c r="B48" s="132"/>
      <c r="C48" s="98">
        <v>3299</v>
      </c>
      <c r="D48" s="89" t="s">
        <v>62</v>
      </c>
      <c r="E48" s="39">
        <v>25000</v>
      </c>
    </row>
    <row r="49" spans="1:5" ht="15" customHeight="1">
      <c r="A49" s="131"/>
      <c r="B49" s="132"/>
      <c r="C49" s="98">
        <v>3299</v>
      </c>
      <c r="D49" s="133" t="s">
        <v>52</v>
      </c>
      <c r="E49" s="39">
        <v>841732.94</v>
      </c>
    </row>
    <row r="50" spans="1:5" ht="15" customHeight="1">
      <c r="A50" s="99"/>
      <c r="B50" s="75"/>
      <c r="C50" s="41" t="s">
        <v>40</v>
      </c>
      <c r="D50" s="42"/>
      <c r="E50" s="43">
        <f>SUM(E47:E49)</f>
        <v>2446732.94</v>
      </c>
    </row>
    <row r="51" spans="1:5" ht="15" customHeight="1"/>
    <row r="52" spans="1:5" ht="15" customHeight="1"/>
    <row r="53" spans="1:5" ht="15" customHeight="1"/>
    <row r="54" spans="1:5" ht="15" customHeight="1">
      <c r="A54" s="26" t="s">
        <v>149</v>
      </c>
    </row>
    <row r="55" spans="1:5" ht="15" customHeight="1">
      <c r="A55" s="147" t="s">
        <v>45</v>
      </c>
      <c r="B55" s="147"/>
      <c r="C55" s="147"/>
      <c r="D55" s="147"/>
      <c r="E55" s="147"/>
    </row>
    <row r="56" spans="1:5" ht="15" customHeight="1">
      <c r="A56" s="145" t="s">
        <v>150</v>
      </c>
      <c r="B56" s="145"/>
      <c r="C56" s="145"/>
      <c r="D56" s="145"/>
      <c r="E56" s="145"/>
    </row>
    <row r="57" spans="1:5" ht="15" customHeight="1">
      <c r="A57" s="145"/>
      <c r="B57" s="145"/>
      <c r="C57" s="145"/>
      <c r="D57" s="145"/>
      <c r="E57" s="145"/>
    </row>
    <row r="58" spans="1:5" ht="15" customHeight="1">
      <c r="A58" s="145"/>
      <c r="B58" s="145"/>
      <c r="C58" s="145"/>
      <c r="D58" s="145"/>
      <c r="E58" s="145"/>
    </row>
    <row r="59" spans="1:5" ht="15" customHeight="1">
      <c r="A59" s="145"/>
      <c r="B59" s="145"/>
      <c r="C59" s="145"/>
      <c r="D59" s="145"/>
      <c r="E59" s="145"/>
    </row>
    <row r="60" spans="1:5" ht="15" customHeight="1">
      <c r="A60" s="145"/>
      <c r="B60" s="145"/>
      <c r="C60" s="145"/>
      <c r="D60" s="145"/>
      <c r="E60" s="145"/>
    </row>
    <row r="61" spans="1:5" ht="15" customHeight="1">
      <c r="A61" s="134"/>
      <c r="B61" s="134"/>
      <c r="C61" s="134"/>
      <c r="D61" s="134"/>
      <c r="E61" s="134"/>
    </row>
    <row r="62" spans="1:5" ht="15" customHeight="1">
      <c r="A62" s="46" t="s">
        <v>1</v>
      </c>
      <c r="B62" s="47"/>
      <c r="C62" s="47"/>
      <c r="D62" s="47"/>
      <c r="E62" s="47"/>
    </row>
    <row r="63" spans="1:5" ht="15" customHeight="1">
      <c r="A63" s="49" t="s">
        <v>77</v>
      </c>
      <c r="E63" t="s">
        <v>78</v>
      </c>
    </row>
    <row r="64" spans="1:5" ht="15" customHeight="1">
      <c r="B64" s="46"/>
      <c r="C64" s="47"/>
      <c r="D64" s="47"/>
      <c r="E64" s="55"/>
    </row>
    <row r="65" spans="1:5" ht="15" customHeight="1">
      <c r="A65" s="56"/>
      <c r="B65" s="94"/>
      <c r="C65" s="53" t="s">
        <v>36</v>
      </c>
      <c r="D65" s="57" t="s">
        <v>37</v>
      </c>
      <c r="E65" s="53" t="s">
        <v>38</v>
      </c>
    </row>
    <row r="66" spans="1:5" ht="15" customHeight="1">
      <c r="A66" s="73"/>
      <c r="B66" s="97"/>
      <c r="C66" s="60"/>
      <c r="D66" s="135" t="s">
        <v>151</v>
      </c>
      <c r="E66" s="71">
        <v>239994456.91</v>
      </c>
    </row>
    <row r="67" spans="1:5" ht="15" customHeight="1">
      <c r="A67" s="73"/>
      <c r="B67" s="29"/>
      <c r="C67" s="64" t="s">
        <v>40</v>
      </c>
      <c r="D67" s="65"/>
      <c r="E67" s="66">
        <f>SUM(E66:E66)</f>
        <v>239994456.91</v>
      </c>
    </row>
    <row r="68" spans="1:5" ht="15" customHeight="1">
      <c r="A68" s="48"/>
      <c r="B68" s="48"/>
      <c r="C68" s="48"/>
      <c r="D68" s="48"/>
      <c r="E68" s="48"/>
    </row>
    <row r="69" spans="1:5" ht="15" customHeight="1">
      <c r="A69" s="28" t="s">
        <v>17</v>
      </c>
      <c r="B69" s="105"/>
      <c r="C69" s="29"/>
      <c r="D69" s="29"/>
      <c r="E69" s="48"/>
    </row>
    <row r="70" spans="1:5" ht="15" customHeight="1">
      <c r="A70" s="30" t="s">
        <v>77</v>
      </c>
      <c r="B70" s="105"/>
      <c r="C70" s="29"/>
      <c r="D70" s="29"/>
      <c r="E70" t="s">
        <v>78</v>
      </c>
    </row>
    <row r="71" spans="1:5" ht="15" customHeight="1">
      <c r="A71" s="32"/>
      <c r="B71" s="106"/>
      <c r="C71" s="29"/>
      <c r="D71" s="29"/>
      <c r="E71" s="55"/>
    </row>
    <row r="72" spans="1:5" ht="15" customHeight="1">
      <c r="B72" s="94"/>
      <c r="C72" s="34" t="s">
        <v>36</v>
      </c>
      <c r="D72" s="113" t="s">
        <v>51</v>
      </c>
      <c r="E72" s="53" t="s">
        <v>38</v>
      </c>
    </row>
    <row r="73" spans="1:5" ht="15" customHeight="1">
      <c r="B73" s="96"/>
      <c r="C73" s="98">
        <v>6409</v>
      </c>
      <c r="D73" s="133" t="s">
        <v>52</v>
      </c>
      <c r="E73" s="71">
        <v>239994456.91</v>
      </c>
    </row>
    <row r="74" spans="1:5" ht="15" customHeight="1">
      <c r="B74" s="99"/>
      <c r="C74" s="41" t="s">
        <v>40</v>
      </c>
      <c r="D74" s="86"/>
      <c r="E74" s="130">
        <f>SUM(E73:E73)</f>
        <v>239994456.91</v>
      </c>
    </row>
    <row r="75" spans="1:5" ht="15" customHeight="1"/>
    <row r="76" spans="1:5" ht="15" customHeight="1"/>
    <row r="77" spans="1:5" ht="15" customHeight="1">
      <c r="A77" s="26" t="s">
        <v>152</v>
      </c>
    </row>
    <row r="78" spans="1:5" ht="15" customHeight="1">
      <c r="A78" s="147" t="s">
        <v>30</v>
      </c>
      <c r="B78" s="147"/>
      <c r="C78" s="147"/>
      <c r="D78" s="147"/>
      <c r="E78" s="147"/>
    </row>
    <row r="79" spans="1:5" ht="15" customHeight="1">
      <c r="A79" s="145" t="s">
        <v>153</v>
      </c>
      <c r="B79" s="145"/>
      <c r="C79" s="145"/>
      <c r="D79" s="145"/>
      <c r="E79" s="145"/>
    </row>
    <row r="80" spans="1:5" ht="15" customHeight="1">
      <c r="A80" s="145"/>
      <c r="B80" s="145"/>
      <c r="C80" s="145"/>
      <c r="D80" s="145"/>
      <c r="E80" s="145"/>
    </row>
    <row r="81" spans="1:5" ht="15" customHeight="1">
      <c r="A81" s="145"/>
      <c r="B81" s="145"/>
      <c r="C81" s="145"/>
      <c r="D81" s="145"/>
      <c r="E81" s="145"/>
    </row>
    <row r="82" spans="1:5" ht="15" customHeight="1">
      <c r="A82" s="145"/>
      <c r="B82" s="145"/>
      <c r="C82" s="145"/>
      <c r="D82" s="145"/>
      <c r="E82" s="145"/>
    </row>
    <row r="83" spans="1:5" ht="15" customHeight="1">
      <c r="A83" s="145"/>
      <c r="B83" s="145"/>
      <c r="C83" s="145"/>
      <c r="D83" s="145"/>
      <c r="E83" s="145"/>
    </row>
    <row r="84" spans="1:5" ht="15" customHeight="1">
      <c r="A84" s="145"/>
      <c r="B84" s="145"/>
      <c r="C84" s="145"/>
      <c r="D84" s="145"/>
      <c r="E84" s="145"/>
    </row>
    <row r="85" spans="1:5" ht="15" customHeight="1">
      <c r="A85" s="145"/>
      <c r="B85" s="145"/>
      <c r="C85" s="145"/>
      <c r="D85" s="145"/>
      <c r="E85" s="145"/>
    </row>
    <row r="86" spans="1:5" ht="15" customHeight="1">
      <c r="A86" s="90"/>
      <c r="B86" s="90"/>
      <c r="C86" s="90"/>
      <c r="D86" s="90"/>
      <c r="E86" s="90"/>
    </row>
    <row r="87" spans="1:5" ht="15" customHeight="1">
      <c r="A87" s="28" t="s">
        <v>1</v>
      </c>
      <c r="B87" s="47"/>
      <c r="C87" s="47"/>
      <c r="D87" s="47"/>
      <c r="E87" s="47"/>
    </row>
    <row r="88" spans="1:5" ht="15" customHeight="1">
      <c r="A88" s="54" t="s">
        <v>154</v>
      </c>
      <c r="B88" s="47"/>
      <c r="C88" s="47"/>
      <c r="D88" s="47"/>
      <c r="E88" s="50" t="s">
        <v>155</v>
      </c>
    </row>
    <row r="89" spans="1:5" ht="15" customHeight="1">
      <c r="A89" s="46"/>
      <c r="B89" s="48"/>
      <c r="C89" s="47"/>
      <c r="D89" s="47"/>
      <c r="E89" s="55"/>
    </row>
    <row r="90" spans="1:5" ht="15" customHeight="1">
      <c r="A90" s="56"/>
      <c r="B90" s="56"/>
      <c r="C90" s="53" t="s">
        <v>36</v>
      </c>
      <c r="D90" s="57" t="s">
        <v>37</v>
      </c>
      <c r="E90" s="91" t="s">
        <v>38</v>
      </c>
    </row>
    <row r="91" spans="1:5" ht="15" customHeight="1">
      <c r="A91" s="88"/>
      <c r="B91" s="59"/>
      <c r="C91" s="60"/>
      <c r="D91" s="61" t="s">
        <v>49</v>
      </c>
      <c r="E91" s="62">
        <v>1099228.6200000001</v>
      </c>
    </row>
    <row r="92" spans="1:5" ht="15" customHeight="1">
      <c r="A92" s="88"/>
      <c r="B92" s="63"/>
      <c r="C92" s="64" t="s">
        <v>40</v>
      </c>
      <c r="D92" s="65"/>
      <c r="E92" s="66">
        <f>SUM(E91:E91)</f>
        <v>1099228.6200000001</v>
      </c>
    </row>
    <row r="93" spans="1:5" ht="15" customHeight="1"/>
    <row r="94" spans="1:5" ht="15" customHeight="1">
      <c r="A94" s="46" t="s">
        <v>17</v>
      </c>
    </row>
    <row r="95" spans="1:5" ht="15" customHeight="1">
      <c r="A95" s="54" t="s">
        <v>154</v>
      </c>
      <c r="B95" s="47"/>
      <c r="C95" s="47"/>
      <c r="D95" s="47"/>
      <c r="E95" s="50" t="s">
        <v>155</v>
      </c>
    </row>
    <row r="96" spans="1:5" ht="15" customHeight="1">
      <c r="A96" s="46"/>
      <c r="B96" s="48"/>
      <c r="C96" s="47"/>
      <c r="D96" s="47"/>
      <c r="E96" s="55"/>
    </row>
    <row r="97" spans="1:5" ht="15" customHeight="1">
      <c r="A97" s="58"/>
      <c r="B97" s="56"/>
      <c r="C97" s="53" t="s">
        <v>36</v>
      </c>
      <c r="D97" s="57" t="s">
        <v>51</v>
      </c>
      <c r="E97" s="91" t="s">
        <v>38</v>
      </c>
    </row>
    <row r="98" spans="1:5" ht="15" customHeight="1">
      <c r="A98" s="88"/>
      <c r="B98" s="59"/>
      <c r="C98" s="60">
        <v>4399</v>
      </c>
      <c r="D98" s="70" t="s">
        <v>61</v>
      </c>
      <c r="E98" s="62">
        <v>480669</v>
      </c>
    </row>
    <row r="99" spans="1:5" ht="15" customHeight="1">
      <c r="A99" s="88"/>
      <c r="B99" s="59"/>
      <c r="C99" s="60">
        <v>4399</v>
      </c>
      <c r="D99" s="70" t="s">
        <v>62</v>
      </c>
      <c r="E99" s="62">
        <v>615559.62</v>
      </c>
    </row>
    <row r="100" spans="1:5" ht="15" customHeight="1">
      <c r="A100" s="88"/>
      <c r="B100" s="59"/>
      <c r="C100" s="60">
        <v>4399</v>
      </c>
      <c r="D100" s="70" t="s">
        <v>156</v>
      </c>
      <c r="E100" s="62">
        <v>3000</v>
      </c>
    </row>
    <row r="101" spans="1:5" ht="15" customHeight="1">
      <c r="A101" s="63"/>
      <c r="B101" s="63"/>
      <c r="C101" s="64" t="s">
        <v>40</v>
      </c>
      <c r="D101" s="65"/>
      <c r="E101" s="66">
        <f>SUM(E98:E100)</f>
        <v>1099228.6200000001</v>
      </c>
    </row>
    <row r="102" spans="1:5" ht="15" customHeight="1">
      <c r="A102" s="26"/>
    </row>
    <row r="103" spans="1:5" ht="15" customHeight="1">
      <c r="A103" s="26"/>
    </row>
    <row r="104" spans="1:5" ht="15" customHeight="1">
      <c r="A104" s="26"/>
    </row>
    <row r="105" spans="1:5" ht="15" customHeight="1">
      <c r="A105" s="26"/>
    </row>
    <row r="106" spans="1:5" ht="15" customHeight="1">
      <c r="A106" s="26" t="s">
        <v>157</v>
      </c>
    </row>
    <row r="107" spans="1:5" ht="15" customHeight="1">
      <c r="A107" s="147" t="s">
        <v>30</v>
      </c>
      <c r="B107" s="147"/>
      <c r="C107" s="147"/>
      <c r="D107" s="147"/>
      <c r="E107" s="147"/>
    </row>
    <row r="108" spans="1:5" ht="15" customHeight="1">
      <c r="A108" s="145" t="s">
        <v>158</v>
      </c>
      <c r="B108" s="145"/>
      <c r="C108" s="145"/>
      <c r="D108" s="145"/>
      <c r="E108" s="145"/>
    </row>
    <row r="109" spans="1:5" ht="15" customHeight="1">
      <c r="A109" s="145"/>
      <c r="B109" s="145"/>
      <c r="C109" s="145"/>
      <c r="D109" s="145"/>
      <c r="E109" s="145"/>
    </row>
    <row r="110" spans="1:5" ht="15" customHeight="1">
      <c r="A110" s="145"/>
      <c r="B110" s="145"/>
      <c r="C110" s="145"/>
      <c r="D110" s="145"/>
      <c r="E110" s="145"/>
    </row>
    <row r="111" spans="1:5" ht="15" customHeight="1">
      <c r="A111" s="145"/>
      <c r="B111" s="145"/>
      <c r="C111" s="145"/>
      <c r="D111" s="145"/>
      <c r="E111" s="145"/>
    </row>
    <row r="112" spans="1:5" ht="15" customHeight="1">
      <c r="A112" s="145"/>
      <c r="B112" s="145"/>
      <c r="C112" s="145"/>
      <c r="D112" s="145"/>
      <c r="E112" s="145"/>
    </row>
    <row r="113" spans="1:5" ht="15" customHeight="1">
      <c r="A113" s="145"/>
      <c r="B113" s="145"/>
      <c r="C113" s="145"/>
      <c r="D113" s="145"/>
      <c r="E113" s="145"/>
    </row>
    <row r="114" spans="1:5" ht="15" customHeight="1">
      <c r="A114" s="145"/>
      <c r="B114" s="145"/>
      <c r="C114" s="145"/>
      <c r="D114" s="145"/>
      <c r="E114" s="145"/>
    </row>
    <row r="115" spans="1:5" ht="15" customHeight="1">
      <c r="A115" s="90"/>
      <c r="B115" s="90"/>
      <c r="C115" s="90"/>
      <c r="D115" s="90"/>
      <c r="E115" s="90"/>
    </row>
    <row r="116" spans="1:5" ht="15" customHeight="1">
      <c r="A116" s="28" t="s">
        <v>1</v>
      </c>
      <c r="B116" s="47"/>
      <c r="C116" s="47"/>
      <c r="D116" s="47"/>
      <c r="E116" s="47"/>
    </row>
    <row r="117" spans="1:5" ht="15" customHeight="1">
      <c r="A117" s="54" t="s">
        <v>154</v>
      </c>
      <c r="B117" s="47"/>
      <c r="C117" s="47"/>
      <c r="D117" s="47"/>
      <c r="E117" s="50" t="s">
        <v>155</v>
      </c>
    </row>
    <row r="118" spans="1:5" ht="15" customHeight="1">
      <c r="A118" s="46"/>
      <c r="B118" s="48"/>
      <c r="C118" s="47"/>
      <c r="D118" s="47"/>
      <c r="E118" s="55"/>
    </row>
    <row r="119" spans="1:5" ht="15" customHeight="1">
      <c r="A119" s="56"/>
      <c r="B119" s="56"/>
      <c r="C119" s="53" t="s">
        <v>36</v>
      </c>
      <c r="D119" s="57" t="s">
        <v>37</v>
      </c>
      <c r="E119" s="91" t="s">
        <v>38</v>
      </c>
    </row>
    <row r="120" spans="1:5" ht="15" customHeight="1">
      <c r="A120" s="88"/>
      <c r="B120" s="59"/>
      <c r="C120" s="60"/>
      <c r="D120" s="61" t="s">
        <v>49</v>
      </c>
      <c r="E120" s="62">
        <v>1975317.44</v>
      </c>
    </row>
    <row r="121" spans="1:5" ht="15" customHeight="1">
      <c r="A121" s="88"/>
      <c r="B121" s="63"/>
      <c r="C121" s="64" t="s">
        <v>40</v>
      </c>
      <c r="D121" s="65"/>
      <c r="E121" s="66">
        <f>SUM(E120:E120)</f>
        <v>1975317.44</v>
      </c>
    </row>
    <row r="122" spans="1:5" ht="15" customHeight="1"/>
    <row r="123" spans="1:5" ht="15" customHeight="1">
      <c r="A123" s="46" t="s">
        <v>17</v>
      </c>
    </row>
    <row r="124" spans="1:5" ht="15" customHeight="1">
      <c r="A124" s="54" t="s">
        <v>154</v>
      </c>
      <c r="B124" s="47"/>
      <c r="C124" s="47"/>
      <c r="D124" s="47"/>
      <c r="E124" s="50" t="s">
        <v>155</v>
      </c>
    </row>
    <row r="125" spans="1:5" ht="15" customHeight="1">
      <c r="A125" s="46"/>
      <c r="B125" s="48"/>
      <c r="C125" s="47"/>
      <c r="D125" s="47"/>
      <c r="E125" s="55"/>
    </row>
    <row r="126" spans="1:5" ht="15" customHeight="1">
      <c r="A126" s="58"/>
      <c r="B126" s="56"/>
      <c r="C126" s="53" t="s">
        <v>36</v>
      </c>
      <c r="D126" s="57" t="s">
        <v>51</v>
      </c>
      <c r="E126" s="91" t="s">
        <v>38</v>
      </c>
    </row>
    <row r="127" spans="1:5" ht="15" customHeight="1">
      <c r="A127" s="88"/>
      <c r="B127" s="59"/>
      <c r="C127" s="60">
        <v>4378</v>
      </c>
      <c r="D127" s="70" t="s">
        <v>61</v>
      </c>
      <c r="E127" s="62">
        <v>115000</v>
      </c>
    </row>
    <row r="128" spans="1:5" ht="15" customHeight="1">
      <c r="A128" s="88"/>
      <c r="B128" s="59"/>
      <c r="C128" s="60">
        <v>4378</v>
      </c>
      <c r="D128" s="70" t="s">
        <v>62</v>
      </c>
      <c r="E128" s="62">
        <v>1860317.44</v>
      </c>
    </row>
    <row r="129" spans="1:5" ht="15" customHeight="1">
      <c r="A129" s="63"/>
      <c r="B129" s="63"/>
      <c r="C129" s="64" t="s">
        <v>40</v>
      </c>
      <c r="D129" s="65"/>
      <c r="E129" s="66">
        <f>SUM(E127:E128)</f>
        <v>1975317.44</v>
      </c>
    </row>
    <row r="130" spans="1:5" ht="15" customHeight="1">
      <c r="A130" s="26"/>
    </row>
    <row r="131" spans="1:5" ht="15" customHeight="1">
      <c r="A131" s="26"/>
    </row>
    <row r="132" spans="1:5" ht="15" customHeight="1">
      <c r="A132" s="26" t="s">
        <v>159</v>
      </c>
    </row>
    <row r="133" spans="1:5" ht="15" customHeight="1">
      <c r="A133" s="147" t="s">
        <v>30</v>
      </c>
      <c r="B133" s="147"/>
      <c r="C133" s="147"/>
      <c r="D133" s="147"/>
      <c r="E133" s="147"/>
    </row>
    <row r="134" spans="1:5" ht="15" customHeight="1">
      <c r="A134" s="147" t="s">
        <v>160</v>
      </c>
      <c r="B134" s="147"/>
      <c r="C134" s="147"/>
      <c r="D134" s="147"/>
      <c r="E134" s="147"/>
    </row>
    <row r="135" spans="1:5" ht="15" customHeight="1">
      <c r="A135" s="145" t="s">
        <v>161</v>
      </c>
      <c r="B135" s="145"/>
      <c r="C135" s="145"/>
      <c r="D135" s="145"/>
      <c r="E135" s="145"/>
    </row>
    <row r="136" spans="1:5" ht="15" customHeight="1">
      <c r="A136" s="145"/>
      <c r="B136" s="145"/>
      <c r="C136" s="145"/>
      <c r="D136" s="145"/>
      <c r="E136" s="145"/>
    </row>
    <row r="137" spans="1:5" ht="15" customHeight="1">
      <c r="A137" s="145"/>
      <c r="B137" s="145"/>
      <c r="C137" s="145"/>
      <c r="D137" s="145"/>
      <c r="E137" s="145"/>
    </row>
    <row r="138" spans="1:5" ht="15" customHeight="1">
      <c r="A138" s="145"/>
      <c r="B138" s="145"/>
      <c r="C138" s="145"/>
      <c r="D138" s="145"/>
      <c r="E138" s="145"/>
    </row>
    <row r="139" spans="1:5" ht="15" customHeight="1">
      <c r="A139" s="145"/>
      <c r="B139" s="145"/>
      <c r="C139" s="145"/>
      <c r="D139" s="145"/>
      <c r="E139" s="145"/>
    </row>
    <row r="140" spans="1:5" ht="15" customHeight="1">
      <c r="A140" s="145"/>
      <c r="B140" s="145"/>
      <c r="C140" s="145"/>
      <c r="D140" s="145"/>
      <c r="E140" s="145"/>
    </row>
    <row r="141" spans="1:5" ht="15" customHeight="1">
      <c r="A141" s="145"/>
      <c r="B141" s="145"/>
      <c r="C141" s="145"/>
      <c r="D141" s="145"/>
      <c r="E141" s="145"/>
    </row>
    <row r="142" spans="1:5" ht="15" customHeight="1">
      <c r="A142" s="90"/>
      <c r="B142" s="136"/>
      <c r="C142" s="90"/>
      <c r="D142" s="90"/>
      <c r="E142" s="90"/>
    </row>
    <row r="143" spans="1:5" ht="15" customHeight="1">
      <c r="A143" s="28" t="s">
        <v>1</v>
      </c>
      <c r="B143" s="105"/>
      <c r="C143" s="29"/>
      <c r="D143" s="29"/>
      <c r="E143" s="29"/>
    </row>
    <row r="144" spans="1:5" ht="15" customHeight="1">
      <c r="A144" s="30" t="s">
        <v>79</v>
      </c>
      <c r="B144" s="29"/>
      <c r="C144" s="29"/>
      <c r="D144" s="29"/>
      <c r="E144" s="31" t="s">
        <v>80</v>
      </c>
    </row>
    <row r="145" spans="1:5" ht="15" customHeight="1">
      <c r="A145" s="48"/>
      <c r="B145" s="137"/>
      <c r="C145" s="47"/>
      <c r="D145" s="47"/>
      <c r="E145" s="55"/>
    </row>
    <row r="146" spans="1:5" ht="15" customHeight="1">
      <c r="B146" s="53" t="s">
        <v>35</v>
      </c>
      <c r="C146" s="53" t="s">
        <v>36</v>
      </c>
      <c r="D146" s="57" t="s">
        <v>37</v>
      </c>
      <c r="E146" s="91" t="s">
        <v>38</v>
      </c>
    </row>
    <row r="147" spans="1:5" ht="15" customHeight="1">
      <c r="B147" s="138">
        <v>38587505</v>
      </c>
      <c r="C147" s="139"/>
      <c r="D147" s="61" t="s">
        <v>162</v>
      </c>
      <c r="E147" s="39">
        <v>21939684</v>
      </c>
    </row>
    <row r="148" spans="1:5" ht="15" customHeight="1">
      <c r="B148" s="140"/>
      <c r="C148" s="64" t="s">
        <v>40</v>
      </c>
      <c r="D148" s="65"/>
      <c r="E148" s="66">
        <f>SUM(E147:E147)</f>
        <v>21939684</v>
      </c>
    </row>
    <row r="149" spans="1:5" ht="15" customHeight="1"/>
    <row r="150" spans="1:5" ht="15" customHeight="1">
      <c r="A150" s="28" t="s">
        <v>17</v>
      </c>
      <c r="B150" s="29"/>
      <c r="C150" s="29"/>
      <c r="D150" s="48"/>
      <c r="E150" s="48"/>
    </row>
    <row r="151" spans="1:5" ht="15" customHeight="1">
      <c r="A151" s="30" t="s">
        <v>79</v>
      </c>
      <c r="B151" s="29"/>
      <c r="C151" s="29"/>
      <c r="D151" s="29"/>
      <c r="E151" s="31" t="s">
        <v>80</v>
      </c>
    </row>
    <row r="152" spans="1:5" ht="15" customHeight="1">
      <c r="A152" s="32"/>
      <c r="B152" s="101"/>
      <c r="C152" s="29"/>
      <c r="D152" s="32"/>
      <c r="E152" s="102"/>
    </row>
    <row r="153" spans="1:5" ht="15" customHeight="1">
      <c r="A153" s="94"/>
      <c r="B153" s="94"/>
      <c r="C153" s="34" t="s">
        <v>36</v>
      </c>
      <c r="D153" s="95" t="s">
        <v>51</v>
      </c>
      <c r="E153" s="34" t="s">
        <v>38</v>
      </c>
    </row>
    <row r="154" spans="1:5" ht="15" customHeight="1">
      <c r="A154" s="88"/>
      <c r="B154" s="59"/>
      <c r="C154" s="98">
        <v>4357</v>
      </c>
      <c r="D154" s="103" t="s">
        <v>81</v>
      </c>
      <c r="E154" s="39">
        <v>21939684</v>
      </c>
    </row>
    <row r="155" spans="1:5" ht="15" customHeight="1">
      <c r="A155" s="99"/>
      <c r="B155" s="29"/>
      <c r="C155" s="41" t="s">
        <v>40</v>
      </c>
      <c r="D155" s="100"/>
      <c r="E155" s="87">
        <f>SUM(E154:E154)</f>
        <v>21939684</v>
      </c>
    </row>
    <row r="156" spans="1:5" ht="15" customHeight="1"/>
    <row r="157" spans="1:5" ht="15" customHeight="1"/>
    <row r="158" spans="1:5" ht="15" customHeight="1">
      <c r="A158" s="44" t="s">
        <v>163</v>
      </c>
    </row>
    <row r="159" spans="1:5" ht="15" customHeight="1">
      <c r="A159" s="147" t="s">
        <v>30</v>
      </c>
      <c r="B159" s="147"/>
      <c r="C159" s="147"/>
      <c r="D159" s="147"/>
      <c r="E159" s="147"/>
    </row>
    <row r="160" spans="1:5" ht="15" customHeight="1">
      <c r="A160" s="147" t="s">
        <v>160</v>
      </c>
      <c r="B160" s="147"/>
      <c r="C160" s="147"/>
      <c r="D160" s="147"/>
      <c r="E160" s="147"/>
    </row>
    <row r="161" spans="1:5" ht="15" customHeight="1">
      <c r="A161" s="145" t="s">
        <v>164</v>
      </c>
      <c r="B161" s="145"/>
      <c r="C161" s="145"/>
      <c r="D161" s="145"/>
      <c r="E161" s="145"/>
    </row>
    <row r="162" spans="1:5" ht="15" customHeight="1">
      <c r="A162" s="145"/>
      <c r="B162" s="145"/>
      <c r="C162" s="145"/>
      <c r="D162" s="145"/>
      <c r="E162" s="145"/>
    </row>
    <row r="163" spans="1:5" ht="15" customHeight="1">
      <c r="A163" s="145"/>
      <c r="B163" s="145"/>
      <c r="C163" s="145"/>
      <c r="D163" s="145"/>
      <c r="E163" s="145"/>
    </row>
    <row r="164" spans="1:5" ht="15" customHeight="1">
      <c r="A164" s="145"/>
      <c r="B164" s="145"/>
      <c r="C164" s="145"/>
      <c r="D164" s="145"/>
      <c r="E164" s="145"/>
    </row>
    <row r="165" spans="1:5" ht="15" customHeight="1">
      <c r="A165" s="145"/>
      <c r="B165" s="145"/>
      <c r="C165" s="145"/>
      <c r="D165" s="145"/>
      <c r="E165" s="145"/>
    </row>
    <row r="166" spans="1:5" ht="15" customHeight="1">
      <c r="A166" s="145"/>
      <c r="B166" s="145"/>
      <c r="C166" s="145"/>
      <c r="D166" s="145"/>
      <c r="E166" s="145"/>
    </row>
    <row r="167" spans="1:5" ht="15" customHeight="1">
      <c r="A167" s="145"/>
      <c r="B167" s="145"/>
      <c r="C167" s="145"/>
      <c r="D167" s="145"/>
      <c r="E167" s="145"/>
    </row>
    <row r="168" spans="1:5" ht="15" customHeight="1">
      <c r="A168" s="90"/>
      <c r="B168" s="136"/>
      <c r="C168" s="90"/>
      <c r="D168" s="90"/>
      <c r="E168" s="90"/>
    </row>
    <row r="169" spans="1:5" ht="15" customHeight="1">
      <c r="A169" s="28" t="s">
        <v>1</v>
      </c>
      <c r="B169" s="105"/>
      <c r="C169" s="29"/>
      <c r="D169" s="29"/>
      <c r="E169" s="29"/>
    </row>
    <row r="170" spans="1:5" ht="15" customHeight="1">
      <c r="A170" s="30" t="s">
        <v>79</v>
      </c>
      <c r="B170" s="29"/>
      <c r="C170" s="29"/>
      <c r="D170" s="29"/>
      <c r="E170" s="31" t="s">
        <v>80</v>
      </c>
    </row>
    <row r="171" spans="1:5" ht="15" customHeight="1">
      <c r="A171" s="48"/>
      <c r="B171" s="137"/>
      <c r="C171" s="47"/>
      <c r="D171" s="47"/>
      <c r="E171" s="55"/>
    </row>
    <row r="172" spans="1:5" ht="15" customHeight="1">
      <c r="B172" s="53" t="s">
        <v>35</v>
      </c>
      <c r="C172" s="53" t="s">
        <v>36</v>
      </c>
      <c r="D172" s="57" t="s">
        <v>37</v>
      </c>
      <c r="E172" s="91" t="s">
        <v>38</v>
      </c>
    </row>
    <row r="173" spans="1:5" ht="15" customHeight="1">
      <c r="B173" s="138">
        <v>38587005</v>
      </c>
      <c r="C173" s="139"/>
      <c r="D173" s="61" t="s">
        <v>165</v>
      </c>
      <c r="E173" s="39">
        <v>1699329.87</v>
      </c>
    </row>
    <row r="174" spans="1:5" ht="15" customHeight="1">
      <c r="B174" s="138">
        <v>38587505</v>
      </c>
      <c r="C174" s="139"/>
      <c r="D174" s="61" t="s">
        <v>162</v>
      </c>
      <c r="E174" s="39">
        <v>1551950.13</v>
      </c>
    </row>
    <row r="175" spans="1:5" ht="15" customHeight="1">
      <c r="B175" s="140"/>
      <c r="C175" s="64" t="s">
        <v>40</v>
      </c>
      <c r="D175" s="65"/>
      <c r="E175" s="66">
        <f>SUM(E173:E174)</f>
        <v>3251280</v>
      </c>
    </row>
    <row r="176" spans="1:5" ht="15" customHeight="1"/>
    <row r="177" spans="1:5" ht="15" customHeight="1">
      <c r="A177" s="28" t="s">
        <v>17</v>
      </c>
      <c r="B177" s="29"/>
      <c r="C177" s="29"/>
      <c r="D177" s="48"/>
      <c r="E177" s="48"/>
    </row>
    <row r="178" spans="1:5" ht="15" customHeight="1">
      <c r="A178" s="30" t="s">
        <v>79</v>
      </c>
      <c r="B178" s="29"/>
      <c r="C178" s="29"/>
      <c r="D178" s="29"/>
      <c r="E178" s="31" t="s">
        <v>80</v>
      </c>
    </row>
    <row r="179" spans="1:5" ht="15" customHeight="1">
      <c r="A179" s="32"/>
      <c r="B179" s="101"/>
      <c r="C179" s="29"/>
      <c r="D179" s="32"/>
      <c r="E179" s="102"/>
    </row>
    <row r="180" spans="1:5" ht="15" customHeight="1">
      <c r="A180" s="94"/>
      <c r="B180" s="94"/>
      <c r="C180" s="34" t="s">
        <v>36</v>
      </c>
      <c r="D180" s="95" t="s">
        <v>51</v>
      </c>
      <c r="E180" s="34" t="s">
        <v>38</v>
      </c>
    </row>
    <row r="181" spans="1:5" ht="15" customHeight="1">
      <c r="A181" s="88"/>
      <c r="B181" s="59"/>
      <c r="C181" s="98">
        <v>3122</v>
      </c>
      <c r="D181" s="103" t="s">
        <v>81</v>
      </c>
      <c r="E181" s="39">
        <f>720634.15+831315.98</f>
        <v>1551950.13</v>
      </c>
    </row>
    <row r="182" spans="1:5" ht="15" customHeight="1">
      <c r="A182" s="88"/>
      <c r="B182" s="59"/>
      <c r="C182" s="98">
        <v>3122</v>
      </c>
      <c r="D182" s="70" t="s">
        <v>62</v>
      </c>
      <c r="E182" s="39">
        <v>1699329.87</v>
      </c>
    </row>
    <row r="183" spans="1:5" ht="15" customHeight="1">
      <c r="A183" s="99"/>
      <c r="B183" s="29"/>
      <c r="C183" s="41" t="s">
        <v>40</v>
      </c>
      <c r="D183" s="100"/>
      <c r="E183" s="87">
        <f>SUM(E181:E182)</f>
        <v>3251280</v>
      </c>
    </row>
    <row r="184" spans="1:5" ht="15" customHeight="1"/>
    <row r="185" spans="1:5" ht="15" customHeight="1"/>
    <row r="186" spans="1:5" ht="15" customHeight="1">
      <c r="A186" s="44" t="s">
        <v>166</v>
      </c>
    </row>
    <row r="187" spans="1:5" ht="15" customHeight="1">
      <c r="A187" s="147" t="s">
        <v>75</v>
      </c>
      <c r="B187" s="147"/>
      <c r="C187" s="147"/>
      <c r="D187" s="147"/>
      <c r="E187" s="147"/>
    </row>
    <row r="188" spans="1:5" ht="15" customHeight="1">
      <c r="A188" s="147"/>
      <c r="B188" s="147"/>
      <c r="C188" s="147"/>
      <c r="D188" s="147"/>
      <c r="E188" s="147"/>
    </row>
    <row r="189" spans="1:5" ht="15" customHeight="1">
      <c r="A189" s="148" t="s">
        <v>167</v>
      </c>
      <c r="B189" s="148"/>
      <c r="C189" s="148"/>
      <c r="D189" s="148"/>
      <c r="E189" s="148"/>
    </row>
    <row r="190" spans="1:5" ht="15" customHeight="1">
      <c r="A190" s="148"/>
      <c r="B190" s="148"/>
      <c r="C190" s="148"/>
      <c r="D190" s="148"/>
      <c r="E190" s="148"/>
    </row>
    <row r="191" spans="1:5" ht="15" customHeight="1">
      <c r="A191" s="148"/>
      <c r="B191" s="148"/>
      <c r="C191" s="148"/>
      <c r="D191" s="148"/>
      <c r="E191" s="148"/>
    </row>
    <row r="192" spans="1:5" ht="15" customHeight="1">
      <c r="A192" s="148"/>
      <c r="B192" s="148"/>
      <c r="C192" s="148"/>
      <c r="D192" s="148"/>
      <c r="E192" s="148"/>
    </row>
    <row r="193" spans="1:5" ht="15" customHeight="1">
      <c r="A193" s="148"/>
      <c r="B193" s="148"/>
      <c r="C193" s="148"/>
      <c r="D193" s="148"/>
      <c r="E193" s="148"/>
    </row>
    <row r="194" spans="1:5" ht="15" customHeight="1">
      <c r="A194" s="148"/>
      <c r="B194" s="148"/>
      <c r="C194" s="148"/>
      <c r="D194" s="148"/>
      <c r="E194" s="148"/>
    </row>
    <row r="195" spans="1:5" ht="15" customHeight="1">
      <c r="A195" s="148"/>
      <c r="B195" s="148"/>
      <c r="C195" s="148"/>
      <c r="D195" s="148"/>
      <c r="E195" s="148"/>
    </row>
    <row r="196" spans="1:5" ht="15" customHeight="1">
      <c r="A196" s="27"/>
      <c r="B196" s="27"/>
      <c r="C196" s="27"/>
      <c r="D196" s="27"/>
      <c r="E196" s="27"/>
    </row>
    <row r="197" spans="1:5" ht="15" customHeight="1">
      <c r="A197" s="28" t="s">
        <v>17</v>
      </c>
      <c r="B197" s="29"/>
      <c r="C197" s="29"/>
      <c r="D197" s="29"/>
      <c r="E197" s="29"/>
    </row>
    <row r="198" spans="1:5" ht="15" customHeight="1">
      <c r="A198" s="30" t="s">
        <v>77</v>
      </c>
      <c r="B198" s="29"/>
      <c r="C198" s="29"/>
      <c r="D198" s="29"/>
      <c r="E198" s="31" t="s">
        <v>78</v>
      </c>
    </row>
    <row r="199" spans="1:5" ht="15" customHeight="1">
      <c r="A199" s="32"/>
      <c r="B199" s="28"/>
      <c r="C199" s="29"/>
      <c r="D199" s="29"/>
      <c r="E199" s="33"/>
    </row>
    <row r="200" spans="1:5" ht="15" customHeight="1">
      <c r="A200" s="94"/>
      <c r="B200" s="56"/>
      <c r="C200" s="34" t="s">
        <v>36</v>
      </c>
      <c r="D200" s="95" t="s">
        <v>51</v>
      </c>
      <c r="E200" s="34" t="s">
        <v>38</v>
      </c>
    </row>
    <row r="201" spans="1:5" ht="15" customHeight="1">
      <c r="A201" s="96"/>
      <c r="B201" s="97"/>
      <c r="C201" s="98">
        <v>6409</v>
      </c>
      <c r="D201" s="70" t="s">
        <v>52</v>
      </c>
      <c r="E201" s="39">
        <v>-8884358</v>
      </c>
    </row>
    <row r="202" spans="1:5" ht="15" customHeight="1">
      <c r="A202" s="99"/>
      <c r="B202" s="76"/>
      <c r="C202" s="41" t="s">
        <v>40</v>
      </c>
      <c r="D202" s="100"/>
      <c r="E202" s="87">
        <f>SUM(E201:E201)</f>
        <v>-8884358</v>
      </c>
    </row>
    <row r="203" spans="1:5" ht="15" customHeight="1">
      <c r="A203" s="44"/>
      <c r="B203" s="32"/>
      <c r="C203" s="32"/>
      <c r="D203" s="32"/>
      <c r="E203" s="32"/>
    </row>
    <row r="204" spans="1:5" ht="15" customHeight="1">
      <c r="A204" s="44"/>
      <c r="B204" s="32"/>
      <c r="C204" s="32"/>
      <c r="D204" s="32"/>
      <c r="E204" s="32"/>
    </row>
    <row r="205" spans="1:5" ht="15" customHeight="1">
      <c r="A205" s="44"/>
      <c r="B205" s="32"/>
      <c r="C205" s="32"/>
      <c r="D205" s="32"/>
      <c r="E205" s="32"/>
    </row>
    <row r="206" spans="1:5" ht="15" customHeight="1">
      <c r="A206" s="44"/>
      <c r="B206" s="32"/>
      <c r="C206" s="32"/>
      <c r="D206" s="32"/>
      <c r="E206" s="32"/>
    </row>
    <row r="207" spans="1:5" ht="15" customHeight="1">
      <c r="A207" s="44"/>
      <c r="B207" s="32"/>
      <c r="C207" s="32"/>
      <c r="D207" s="32"/>
      <c r="E207" s="32"/>
    </row>
    <row r="208" spans="1:5" ht="15" customHeight="1">
      <c r="A208" s="44"/>
      <c r="B208" s="32"/>
      <c r="C208" s="32"/>
      <c r="D208" s="32"/>
      <c r="E208" s="32"/>
    </row>
    <row r="209" spans="1:5" ht="15" customHeight="1">
      <c r="A209" s="44"/>
      <c r="B209" s="32"/>
      <c r="C209" s="32"/>
      <c r="D209" s="32"/>
      <c r="E209" s="32"/>
    </row>
    <row r="210" spans="1:5" ht="15" customHeight="1">
      <c r="A210" s="28" t="s">
        <v>17</v>
      </c>
      <c r="B210" s="29"/>
      <c r="C210" s="29"/>
      <c r="D210" s="48"/>
      <c r="E210" s="48"/>
    </row>
    <row r="211" spans="1:5" ht="15" customHeight="1">
      <c r="A211" s="30" t="s">
        <v>79</v>
      </c>
      <c r="B211" s="29"/>
      <c r="C211" s="29"/>
      <c r="D211" s="29"/>
      <c r="E211" s="31" t="s">
        <v>80</v>
      </c>
    </row>
    <row r="212" spans="1:5" ht="15" customHeight="1">
      <c r="A212" s="32"/>
      <c r="B212" s="101"/>
      <c r="C212" s="29"/>
      <c r="D212" s="32"/>
      <c r="E212" s="102"/>
    </row>
    <row r="213" spans="1:5" ht="15" customHeight="1">
      <c r="A213" s="94"/>
      <c r="B213" s="94"/>
      <c r="C213" s="34" t="s">
        <v>36</v>
      </c>
      <c r="D213" s="95" t="s">
        <v>51</v>
      </c>
      <c r="E213" s="34" t="s">
        <v>38</v>
      </c>
    </row>
    <row r="214" spans="1:5" ht="15" customHeight="1">
      <c r="A214" s="88"/>
      <c r="B214" s="59"/>
      <c r="C214" s="98">
        <v>4357</v>
      </c>
      <c r="D214" s="103" t="s">
        <v>81</v>
      </c>
      <c r="E214" s="39">
        <v>8884358</v>
      </c>
    </row>
    <row r="215" spans="1:5" ht="15" customHeight="1">
      <c r="A215" s="99"/>
      <c r="B215" s="29"/>
      <c r="C215" s="41" t="s">
        <v>40</v>
      </c>
      <c r="D215" s="100"/>
      <c r="E215" s="87">
        <f>SUM(E214:E214)</f>
        <v>8884358</v>
      </c>
    </row>
    <row r="216" spans="1:5" ht="15" customHeight="1"/>
    <row r="217" spans="1:5" ht="15" customHeight="1"/>
    <row r="218" spans="1:5" ht="15" customHeight="1">
      <c r="A218" s="44" t="s">
        <v>168</v>
      </c>
    </row>
    <row r="219" spans="1:5" ht="15" customHeight="1">
      <c r="A219" s="147" t="s">
        <v>75</v>
      </c>
      <c r="B219" s="147"/>
      <c r="C219" s="147"/>
      <c r="D219" s="147"/>
      <c r="E219" s="147"/>
    </row>
    <row r="220" spans="1:5" ht="15" customHeight="1">
      <c r="A220" s="147"/>
      <c r="B220" s="147"/>
      <c r="C220" s="147"/>
      <c r="D220" s="147"/>
      <c r="E220" s="147"/>
    </row>
    <row r="221" spans="1:5" ht="15" customHeight="1">
      <c r="A221" s="148" t="s">
        <v>169</v>
      </c>
      <c r="B221" s="148"/>
      <c r="C221" s="148"/>
      <c r="D221" s="148"/>
      <c r="E221" s="148"/>
    </row>
    <row r="222" spans="1:5" ht="15" customHeight="1">
      <c r="A222" s="148"/>
      <c r="B222" s="148"/>
      <c r="C222" s="148"/>
      <c r="D222" s="148"/>
      <c r="E222" s="148"/>
    </row>
    <row r="223" spans="1:5" ht="15" customHeight="1">
      <c r="A223" s="148"/>
      <c r="B223" s="148"/>
      <c r="C223" s="148"/>
      <c r="D223" s="148"/>
      <c r="E223" s="148"/>
    </row>
    <row r="224" spans="1:5" ht="15" customHeight="1">
      <c r="A224" s="148"/>
      <c r="B224" s="148"/>
      <c r="C224" s="148"/>
      <c r="D224" s="148"/>
      <c r="E224" s="148"/>
    </row>
    <row r="225" spans="1:5" ht="15" customHeight="1">
      <c r="A225" s="148"/>
      <c r="B225" s="148"/>
      <c r="C225" s="148"/>
      <c r="D225" s="148"/>
      <c r="E225" s="148"/>
    </row>
    <row r="226" spans="1:5" ht="15" customHeight="1">
      <c r="A226" s="148"/>
      <c r="B226" s="148"/>
      <c r="C226" s="148"/>
      <c r="D226" s="148"/>
      <c r="E226" s="148"/>
    </row>
    <row r="227" spans="1:5" ht="15" customHeight="1">
      <c r="A227" s="148"/>
      <c r="B227" s="148"/>
      <c r="C227" s="148"/>
      <c r="D227" s="148"/>
      <c r="E227" s="148"/>
    </row>
    <row r="228" spans="1:5" ht="15" customHeight="1">
      <c r="A228" s="27"/>
      <c r="B228" s="27"/>
      <c r="C228" s="27"/>
      <c r="D228" s="27"/>
      <c r="E228" s="27"/>
    </row>
    <row r="229" spans="1:5" ht="15" customHeight="1">
      <c r="A229" s="28" t="s">
        <v>17</v>
      </c>
      <c r="B229" s="29"/>
      <c r="C229" s="29"/>
      <c r="D229" s="29"/>
      <c r="E229" s="29"/>
    </row>
    <row r="230" spans="1:5" ht="15" customHeight="1">
      <c r="A230" s="30" t="s">
        <v>77</v>
      </c>
      <c r="B230" s="29"/>
      <c r="C230" s="29"/>
      <c r="D230" s="29"/>
      <c r="E230" s="31" t="s">
        <v>78</v>
      </c>
    </row>
    <row r="231" spans="1:5" ht="15" customHeight="1">
      <c r="A231" s="32"/>
      <c r="B231" s="28"/>
      <c r="C231" s="29"/>
      <c r="D231" s="29"/>
      <c r="E231" s="33"/>
    </row>
    <row r="232" spans="1:5" ht="15" customHeight="1">
      <c r="A232" s="94"/>
      <c r="B232" s="56"/>
      <c r="C232" s="34" t="s">
        <v>36</v>
      </c>
      <c r="D232" s="95" t="s">
        <v>51</v>
      </c>
      <c r="E232" s="34" t="s">
        <v>38</v>
      </c>
    </row>
    <row r="233" spans="1:5" ht="15" customHeight="1">
      <c r="A233" s="96"/>
      <c r="B233" s="97"/>
      <c r="C233" s="98">
        <v>6409</v>
      </c>
      <c r="D233" s="70" t="s">
        <v>52</v>
      </c>
      <c r="E233" s="39">
        <v>-5549354</v>
      </c>
    </row>
    <row r="234" spans="1:5" ht="15" customHeight="1">
      <c r="A234" s="99"/>
      <c r="B234" s="76"/>
      <c r="C234" s="41" t="s">
        <v>40</v>
      </c>
      <c r="D234" s="100"/>
      <c r="E234" s="87">
        <f>SUM(E233:E233)</f>
        <v>-5549354</v>
      </c>
    </row>
    <row r="235" spans="1:5" ht="15" customHeight="1">
      <c r="A235" s="44"/>
      <c r="B235" s="32"/>
      <c r="C235" s="32"/>
      <c r="D235" s="32"/>
      <c r="E235" s="32"/>
    </row>
    <row r="236" spans="1:5" ht="15" customHeight="1">
      <c r="A236" s="28" t="s">
        <v>17</v>
      </c>
      <c r="B236" s="29"/>
      <c r="C236" s="29"/>
      <c r="D236" s="48"/>
      <c r="E236" s="48"/>
    </row>
    <row r="237" spans="1:5" ht="15" customHeight="1">
      <c r="A237" s="30" t="s">
        <v>79</v>
      </c>
      <c r="B237" s="29"/>
      <c r="C237" s="29"/>
      <c r="D237" s="29"/>
      <c r="E237" s="31" t="s">
        <v>80</v>
      </c>
    </row>
    <row r="238" spans="1:5" ht="15" customHeight="1">
      <c r="A238" s="32"/>
      <c r="B238" s="101"/>
      <c r="C238" s="29"/>
      <c r="D238" s="32"/>
      <c r="E238" s="102"/>
    </row>
    <row r="239" spans="1:5" ht="15" customHeight="1">
      <c r="A239" s="94"/>
      <c r="B239" s="94"/>
      <c r="C239" s="34" t="s">
        <v>36</v>
      </c>
      <c r="D239" s="95" t="s">
        <v>51</v>
      </c>
      <c r="E239" s="34" t="s">
        <v>38</v>
      </c>
    </row>
    <row r="240" spans="1:5" ht="15" customHeight="1">
      <c r="A240" s="88"/>
      <c r="B240" s="59"/>
      <c r="C240" s="98">
        <v>4357</v>
      </c>
      <c r="D240" s="103" t="s">
        <v>81</v>
      </c>
      <c r="E240" s="39">
        <f>49250+147750+523374</f>
        <v>720374</v>
      </c>
    </row>
    <row r="241" spans="1:5" ht="15" customHeight="1">
      <c r="A241" s="88"/>
      <c r="B241" s="59"/>
      <c r="C241" s="98">
        <v>4357</v>
      </c>
      <c r="D241" s="70" t="s">
        <v>62</v>
      </c>
      <c r="E241" s="39">
        <f>1570122+814715+2444143</f>
        <v>4828980</v>
      </c>
    </row>
    <row r="242" spans="1:5" ht="15" customHeight="1">
      <c r="A242" s="99"/>
      <c r="B242" s="29"/>
      <c r="C242" s="41" t="s">
        <v>40</v>
      </c>
      <c r="D242" s="100"/>
      <c r="E242" s="87">
        <f>SUM(E240:E241)</f>
        <v>5549354</v>
      </c>
    </row>
    <row r="243" spans="1:5" ht="15" customHeight="1"/>
    <row r="244" spans="1:5" ht="15" customHeight="1"/>
    <row r="245" spans="1:5" ht="15" customHeight="1">
      <c r="A245" s="44" t="s">
        <v>170</v>
      </c>
    </row>
    <row r="246" spans="1:5" ht="15" customHeight="1">
      <c r="A246" s="147" t="s">
        <v>75</v>
      </c>
      <c r="B246" s="147"/>
      <c r="C246" s="147"/>
      <c r="D246" s="147"/>
      <c r="E246" s="147"/>
    </row>
    <row r="247" spans="1:5" ht="15" customHeight="1">
      <c r="A247" s="147"/>
      <c r="B247" s="147"/>
      <c r="C247" s="147"/>
      <c r="D247" s="147"/>
      <c r="E247" s="147"/>
    </row>
    <row r="248" spans="1:5" ht="15" customHeight="1">
      <c r="A248" s="148" t="s">
        <v>171</v>
      </c>
      <c r="B248" s="148"/>
      <c r="C248" s="148"/>
      <c r="D248" s="148"/>
      <c r="E248" s="148"/>
    </row>
    <row r="249" spans="1:5" ht="15" customHeight="1">
      <c r="A249" s="148"/>
      <c r="B249" s="148"/>
      <c r="C249" s="148"/>
      <c r="D249" s="148"/>
      <c r="E249" s="148"/>
    </row>
    <row r="250" spans="1:5" ht="15" customHeight="1">
      <c r="A250" s="148"/>
      <c r="B250" s="148"/>
      <c r="C250" s="148"/>
      <c r="D250" s="148"/>
      <c r="E250" s="148"/>
    </row>
    <row r="251" spans="1:5" ht="15" customHeight="1">
      <c r="A251" s="148"/>
      <c r="B251" s="148"/>
      <c r="C251" s="148"/>
      <c r="D251" s="148"/>
      <c r="E251" s="148"/>
    </row>
    <row r="252" spans="1:5" ht="15" customHeight="1">
      <c r="A252" s="148"/>
      <c r="B252" s="148"/>
      <c r="C252" s="148"/>
      <c r="D252" s="148"/>
      <c r="E252" s="148"/>
    </row>
    <row r="253" spans="1:5" ht="15" customHeight="1">
      <c r="A253" s="148"/>
      <c r="B253" s="148"/>
      <c r="C253" s="148"/>
      <c r="D253" s="148"/>
      <c r="E253" s="148"/>
    </row>
    <row r="254" spans="1:5" ht="15" customHeight="1">
      <c r="A254" s="148"/>
      <c r="B254" s="148"/>
      <c r="C254" s="148"/>
      <c r="D254" s="148"/>
      <c r="E254" s="148"/>
    </row>
    <row r="255" spans="1:5" ht="15" customHeight="1">
      <c r="A255" s="27"/>
      <c r="B255" s="27"/>
      <c r="C255" s="27"/>
      <c r="D255" s="27"/>
      <c r="E255" s="27"/>
    </row>
    <row r="256" spans="1:5" ht="15" customHeight="1">
      <c r="A256" s="27"/>
      <c r="B256" s="27"/>
      <c r="C256" s="27"/>
      <c r="D256" s="27"/>
      <c r="E256" s="27"/>
    </row>
    <row r="257" spans="1:5" ht="15" customHeight="1">
      <c r="A257" s="27"/>
      <c r="B257" s="27"/>
      <c r="C257" s="27"/>
      <c r="D257" s="27"/>
      <c r="E257" s="27"/>
    </row>
    <row r="258" spans="1:5" ht="15" customHeight="1">
      <c r="A258" s="27"/>
      <c r="B258" s="27"/>
      <c r="C258" s="27"/>
      <c r="D258" s="27"/>
      <c r="E258" s="27"/>
    </row>
    <row r="259" spans="1:5" ht="15" customHeight="1">
      <c r="A259" s="27"/>
      <c r="B259" s="27"/>
      <c r="C259" s="27"/>
      <c r="D259" s="27"/>
      <c r="E259" s="27"/>
    </row>
    <row r="260" spans="1:5" ht="15" customHeight="1">
      <c r="A260" s="27"/>
      <c r="B260" s="27"/>
      <c r="C260" s="27"/>
      <c r="D260" s="27"/>
      <c r="E260" s="27"/>
    </row>
    <row r="261" spans="1:5" ht="15" customHeight="1">
      <c r="A261" s="27"/>
      <c r="B261" s="27"/>
      <c r="C261" s="27"/>
      <c r="D261" s="27"/>
      <c r="E261" s="27"/>
    </row>
    <row r="262" spans="1:5" ht="15" customHeight="1">
      <c r="A262" s="28" t="s">
        <v>17</v>
      </c>
      <c r="B262" s="29"/>
      <c r="C262" s="29"/>
      <c r="D262" s="29"/>
      <c r="E262" s="29"/>
    </row>
    <row r="263" spans="1:5" ht="15" customHeight="1">
      <c r="A263" s="30" t="s">
        <v>77</v>
      </c>
      <c r="B263" s="29"/>
      <c r="C263" s="29"/>
      <c r="D263" s="29"/>
      <c r="E263" s="31" t="s">
        <v>78</v>
      </c>
    </row>
    <row r="264" spans="1:5" ht="15" customHeight="1">
      <c r="A264" s="32"/>
      <c r="B264" s="28"/>
      <c r="C264" s="29"/>
      <c r="D264" s="29"/>
      <c r="E264" s="33"/>
    </row>
    <row r="265" spans="1:5" ht="15" customHeight="1">
      <c r="A265" s="94"/>
      <c r="B265" s="56"/>
      <c r="C265" s="34" t="s">
        <v>36</v>
      </c>
      <c r="D265" s="95" t="s">
        <v>51</v>
      </c>
      <c r="E265" s="34" t="s">
        <v>38</v>
      </c>
    </row>
    <row r="266" spans="1:5" ht="15" customHeight="1">
      <c r="A266" s="96"/>
      <c r="B266" s="97"/>
      <c r="C266" s="98">
        <v>6409</v>
      </c>
      <c r="D266" s="70" t="s">
        <v>52</v>
      </c>
      <c r="E266" s="39">
        <v>-2254488.71</v>
      </c>
    </row>
    <row r="267" spans="1:5" ht="15" customHeight="1">
      <c r="A267" s="99"/>
      <c r="B267" s="76"/>
      <c r="C267" s="41" t="s">
        <v>40</v>
      </c>
      <c r="D267" s="100"/>
      <c r="E267" s="87">
        <f>SUM(E266:E266)</f>
        <v>-2254488.71</v>
      </c>
    </row>
    <row r="268" spans="1:5" ht="15" customHeight="1">
      <c r="A268" s="44"/>
      <c r="B268" s="32"/>
      <c r="C268" s="32"/>
      <c r="D268" s="32"/>
      <c r="E268" s="32"/>
    </row>
    <row r="269" spans="1:5" ht="15" customHeight="1">
      <c r="A269" s="28" t="s">
        <v>17</v>
      </c>
      <c r="B269" s="29"/>
      <c r="C269" s="29"/>
      <c r="D269" s="48"/>
      <c r="E269" s="48"/>
    </row>
    <row r="270" spans="1:5" ht="15" customHeight="1">
      <c r="A270" s="30" t="s">
        <v>79</v>
      </c>
      <c r="B270" s="29"/>
      <c r="C270" s="29"/>
      <c r="D270" s="29"/>
      <c r="E270" s="31" t="s">
        <v>80</v>
      </c>
    </row>
    <row r="271" spans="1:5" ht="15" customHeight="1">
      <c r="A271" s="32"/>
      <c r="B271" s="101"/>
      <c r="C271" s="29"/>
      <c r="D271" s="32"/>
      <c r="E271" s="102"/>
    </row>
    <row r="272" spans="1:5" ht="15" customHeight="1">
      <c r="A272" s="94"/>
      <c r="B272" s="94"/>
      <c r="C272" s="34" t="s">
        <v>36</v>
      </c>
      <c r="D272" s="95" t="s">
        <v>51</v>
      </c>
      <c r="E272" s="34" t="s">
        <v>38</v>
      </c>
    </row>
    <row r="273" spans="1:5" ht="15" customHeight="1">
      <c r="A273" s="88"/>
      <c r="B273" s="59"/>
      <c r="C273" s="98">
        <v>3122</v>
      </c>
      <c r="D273" s="103" t="s">
        <v>81</v>
      </c>
      <c r="E273" s="39">
        <v>2254488.71</v>
      </c>
    </row>
    <row r="274" spans="1:5" ht="15" customHeight="1">
      <c r="A274" s="99"/>
      <c r="B274" s="29"/>
      <c r="C274" s="41" t="s">
        <v>40</v>
      </c>
      <c r="D274" s="100"/>
      <c r="E274" s="87">
        <f>SUM(E273:E273)</f>
        <v>2254488.71</v>
      </c>
    </row>
    <row r="275" spans="1:5" ht="15" customHeight="1"/>
    <row r="276" spans="1:5" ht="15" customHeight="1"/>
    <row r="277" spans="1:5" ht="15" customHeight="1">
      <c r="A277" s="44" t="s">
        <v>172</v>
      </c>
    </row>
    <row r="278" spans="1:5" ht="15" customHeight="1">
      <c r="A278" s="147" t="s">
        <v>75</v>
      </c>
      <c r="B278" s="147"/>
      <c r="C278" s="147"/>
      <c r="D278" s="147"/>
      <c r="E278" s="147"/>
    </row>
    <row r="279" spans="1:5" ht="15" customHeight="1">
      <c r="A279" s="147"/>
      <c r="B279" s="147"/>
      <c r="C279" s="147"/>
      <c r="D279" s="147"/>
      <c r="E279" s="147"/>
    </row>
    <row r="280" spans="1:5" ht="15" customHeight="1">
      <c r="A280" s="148" t="s">
        <v>173</v>
      </c>
      <c r="B280" s="148"/>
      <c r="C280" s="148"/>
      <c r="D280" s="148"/>
      <c r="E280" s="148"/>
    </row>
    <row r="281" spans="1:5" ht="15" customHeight="1">
      <c r="A281" s="148"/>
      <c r="B281" s="148"/>
      <c r="C281" s="148"/>
      <c r="D281" s="148"/>
      <c r="E281" s="148"/>
    </row>
    <row r="282" spans="1:5" ht="15" customHeight="1">
      <c r="A282" s="148"/>
      <c r="B282" s="148"/>
      <c r="C282" s="148"/>
      <c r="D282" s="148"/>
      <c r="E282" s="148"/>
    </row>
    <row r="283" spans="1:5" ht="15" customHeight="1">
      <c r="A283" s="148"/>
      <c r="B283" s="148"/>
      <c r="C283" s="148"/>
      <c r="D283" s="148"/>
      <c r="E283" s="148"/>
    </row>
    <row r="284" spans="1:5" ht="15" customHeight="1">
      <c r="A284" s="148"/>
      <c r="B284" s="148"/>
      <c r="C284" s="148"/>
      <c r="D284" s="148"/>
      <c r="E284" s="148"/>
    </row>
    <row r="285" spans="1:5" ht="15" customHeight="1">
      <c r="A285" s="148"/>
      <c r="B285" s="148"/>
      <c r="C285" s="148"/>
      <c r="D285" s="148"/>
      <c r="E285" s="148"/>
    </row>
    <row r="286" spans="1:5" ht="15" customHeight="1">
      <c r="A286" s="148"/>
      <c r="B286" s="148"/>
      <c r="C286" s="148"/>
      <c r="D286" s="148"/>
      <c r="E286" s="148"/>
    </row>
    <row r="287" spans="1:5" ht="15" customHeight="1">
      <c r="A287" s="148"/>
      <c r="B287" s="148"/>
      <c r="C287" s="148"/>
      <c r="D287" s="148"/>
      <c r="E287" s="148"/>
    </row>
    <row r="288" spans="1:5" ht="15" customHeight="1">
      <c r="A288" s="27"/>
      <c r="B288" s="27"/>
      <c r="C288" s="27"/>
      <c r="D288" s="27"/>
      <c r="E288" s="27"/>
    </row>
    <row r="289" spans="1:5" ht="15" customHeight="1">
      <c r="A289" s="28" t="s">
        <v>17</v>
      </c>
      <c r="B289" s="29"/>
      <c r="C289" s="29"/>
      <c r="D289" s="29"/>
      <c r="E289" s="29"/>
    </row>
    <row r="290" spans="1:5" ht="15" customHeight="1">
      <c r="A290" s="30" t="s">
        <v>77</v>
      </c>
      <c r="B290" s="29"/>
      <c r="C290" s="29"/>
      <c r="D290" s="29"/>
      <c r="E290" s="31" t="s">
        <v>78</v>
      </c>
    </row>
    <row r="291" spans="1:5" ht="15" customHeight="1">
      <c r="A291" s="32"/>
      <c r="B291" s="28"/>
      <c r="C291" s="29"/>
      <c r="D291" s="29"/>
      <c r="E291" s="33"/>
    </row>
    <row r="292" spans="1:5" ht="15" customHeight="1">
      <c r="A292" s="94"/>
      <c r="B292" s="56"/>
      <c r="C292" s="34" t="s">
        <v>36</v>
      </c>
      <c r="D292" s="95" t="s">
        <v>51</v>
      </c>
      <c r="E292" s="34" t="s">
        <v>38</v>
      </c>
    </row>
    <row r="293" spans="1:5" ht="15" customHeight="1">
      <c r="A293" s="96"/>
      <c r="B293" s="97"/>
      <c r="C293" s="98">
        <v>6409</v>
      </c>
      <c r="D293" s="70" t="s">
        <v>52</v>
      </c>
      <c r="E293" s="39">
        <v>-573755.29</v>
      </c>
    </row>
    <row r="294" spans="1:5" ht="15" customHeight="1">
      <c r="A294" s="99"/>
      <c r="B294" s="76"/>
      <c r="C294" s="41" t="s">
        <v>40</v>
      </c>
      <c r="D294" s="100"/>
      <c r="E294" s="87">
        <f>SUM(E293:E293)</f>
        <v>-573755.29</v>
      </c>
    </row>
    <row r="295" spans="1:5" ht="15" customHeight="1">
      <c r="A295" s="44"/>
      <c r="B295" s="32"/>
      <c r="C295" s="32"/>
      <c r="D295" s="32"/>
      <c r="E295" s="32"/>
    </row>
    <row r="296" spans="1:5" ht="15" customHeight="1">
      <c r="A296" s="28" t="s">
        <v>17</v>
      </c>
      <c r="B296" s="29"/>
      <c r="C296" s="29"/>
      <c r="D296" s="48"/>
      <c r="E296" s="48"/>
    </row>
    <row r="297" spans="1:5" ht="15" customHeight="1">
      <c r="A297" s="30" t="s">
        <v>79</v>
      </c>
      <c r="B297" s="29"/>
      <c r="C297" s="29"/>
      <c r="D297" s="29"/>
      <c r="E297" s="31" t="s">
        <v>80</v>
      </c>
    </row>
    <row r="298" spans="1:5" ht="15" customHeight="1">
      <c r="A298" s="32"/>
      <c r="B298" s="101"/>
      <c r="C298" s="29"/>
      <c r="D298" s="32"/>
      <c r="E298" s="102"/>
    </row>
    <row r="299" spans="1:5" ht="15" customHeight="1">
      <c r="A299" s="94"/>
      <c r="B299" s="94"/>
      <c r="C299" s="34" t="s">
        <v>36</v>
      </c>
      <c r="D299" s="95" t="s">
        <v>51</v>
      </c>
      <c r="E299" s="34" t="s">
        <v>38</v>
      </c>
    </row>
    <row r="300" spans="1:5" ht="15" customHeight="1">
      <c r="A300" s="88"/>
      <c r="B300" s="59"/>
      <c r="C300" s="98">
        <v>3122</v>
      </c>
      <c r="D300" s="103" t="s">
        <v>81</v>
      </c>
      <c r="E300" s="39">
        <f>127170.73+146702.82</f>
        <v>273873.55</v>
      </c>
    </row>
    <row r="301" spans="1:5" ht="15" customHeight="1">
      <c r="A301" s="88"/>
      <c r="B301" s="59"/>
      <c r="C301" s="98">
        <v>3122</v>
      </c>
      <c r="D301" s="70" t="s">
        <v>62</v>
      </c>
      <c r="E301" s="39">
        <v>299881.74</v>
      </c>
    </row>
    <row r="302" spans="1:5" ht="15" customHeight="1">
      <c r="A302" s="99"/>
      <c r="B302" s="29"/>
      <c r="C302" s="41" t="s">
        <v>40</v>
      </c>
      <c r="D302" s="100"/>
      <c r="E302" s="87">
        <f>SUM(E300:E301)</f>
        <v>573755.29</v>
      </c>
    </row>
    <row r="303" spans="1:5" ht="15" customHeight="1"/>
    <row r="304" spans="1:5" ht="15" customHeight="1"/>
    <row r="305" spans="1:5" ht="15" customHeight="1"/>
    <row r="306" spans="1:5" ht="15" customHeight="1"/>
    <row r="307" spans="1:5" ht="15" customHeight="1"/>
    <row r="308" spans="1:5" ht="15" customHeight="1"/>
    <row r="309" spans="1:5" ht="15" customHeight="1"/>
    <row r="310" spans="1:5" ht="15" customHeight="1"/>
    <row r="311" spans="1:5" ht="15" customHeight="1"/>
    <row r="312" spans="1:5" ht="15" customHeight="1"/>
    <row r="313" spans="1:5" ht="15" customHeight="1"/>
    <row r="314" spans="1:5" ht="15" customHeight="1">
      <c r="A314" s="44" t="s">
        <v>174</v>
      </c>
    </row>
    <row r="315" spans="1:5" ht="15" customHeight="1">
      <c r="A315" s="147" t="s">
        <v>175</v>
      </c>
      <c r="B315" s="147"/>
      <c r="C315" s="147"/>
      <c r="D315" s="147"/>
      <c r="E315" s="147"/>
    </row>
    <row r="316" spans="1:5" ht="15" customHeight="1">
      <c r="A316" s="147"/>
      <c r="B316" s="147"/>
      <c r="C316" s="147"/>
      <c r="D316" s="147"/>
      <c r="E316" s="147"/>
    </row>
    <row r="317" spans="1:5" ht="15" customHeight="1">
      <c r="A317" s="148" t="s">
        <v>176</v>
      </c>
      <c r="B317" s="148"/>
      <c r="C317" s="148"/>
      <c r="D317" s="148"/>
      <c r="E317" s="148"/>
    </row>
    <row r="318" spans="1:5" ht="15" customHeight="1">
      <c r="A318" s="148"/>
      <c r="B318" s="148"/>
      <c r="C318" s="148"/>
      <c r="D318" s="148"/>
      <c r="E318" s="148"/>
    </row>
    <row r="319" spans="1:5" ht="15" customHeight="1">
      <c r="A319" s="148"/>
      <c r="B319" s="148"/>
      <c r="C319" s="148"/>
      <c r="D319" s="148"/>
      <c r="E319" s="148"/>
    </row>
    <row r="320" spans="1:5" ht="15" customHeight="1">
      <c r="A320" s="148"/>
      <c r="B320" s="148"/>
      <c r="C320" s="148"/>
      <c r="D320" s="148"/>
      <c r="E320" s="148"/>
    </row>
    <row r="321" spans="1:5" ht="15" customHeight="1">
      <c r="A321" s="148"/>
      <c r="B321" s="148"/>
      <c r="C321" s="148"/>
      <c r="D321" s="148"/>
      <c r="E321" s="148"/>
    </row>
    <row r="322" spans="1:5" ht="15" customHeight="1">
      <c r="A322" s="148"/>
      <c r="B322" s="148"/>
      <c r="C322" s="148"/>
      <c r="D322" s="148"/>
      <c r="E322" s="148"/>
    </row>
    <row r="323" spans="1:5" ht="15" customHeight="1">
      <c r="A323" s="148"/>
      <c r="B323" s="148"/>
      <c r="C323" s="148"/>
      <c r="D323" s="148"/>
      <c r="E323" s="148"/>
    </row>
    <row r="324" spans="1:5" ht="15" customHeight="1">
      <c r="A324" s="148"/>
      <c r="B324" s="148"/>
      <c r="C324" s="148"/>
      <c r="D324" s="148"/>
      <c r="E324" s="148"/>
    </row>
    <row r="325" spans="1:5" ht="15" customHeight="1">
      <c r="A325" s="76"/>
      <c r="B325" s="76"/>
      <c r="C325" s="119"/>
      <c r="D325" s="47"/>
      <c r="E325" s="120"/>
    </row>
    <row r="326" spans="1:5" ht="15" customHeight="1">
      <c r="A326" s="46" t="s">
        <v>17</v>
      </c>
      <c r="B326" s="47"/>
      <c r="C326" s="47"/>
      <c r="D326" s="47"/>
      <c r="E326" s="47"/>
    </row>
    <row r="327" spans="1:5" ht="15" customHeight="1">
      <c r="A327" s="49" t="s">
        <v>77</v>
      </c>
      <c r="B327" s="47"/>
      <c r="C327" s="47"/>
      <c r="D327" s="47"/>
      <c r="E327" s="50" t="s">
        <v>78</v>
      </c>
    </row>
    <row r="328" spans="1:5" ht="15" customHeight="1">
      <c r="A328" s="48"/>
      <c r="B328" s="46"/>
      <c r="C328" s="47"/>
      <c r="D328" s="47"/>
      <c r="E328" s="55"/>
    </row>
    <row r="329" spans="1:5" ht="15" customHeight="1">
      <c r="A329" s="56"/>
      <c r="B329" s="56"/>
      <c r="C329" s="53" t="s">
        <v>36</v>
      </c>
      <c r="D329" s="127" t="s">
        <v>51</v>
      </c>
      <c r="E329" s="91" t="s">
        <v>38</v>
      </c>
    </row>
    <row r="330" spans="1:5" ht="15" customHeight="1">
      <c r="A330" s="117"/>
      <c r="B330" s="59"/>
      <c r="C330" s="141">
        <v>6409</v>
      </c>
      <c r="D330" s="70" t="s">
        <v>52</v>
      </c>
      <c r="E330" s="71">
        <v>-4940400</v>
      </c>
    </row>
    <row r="331" spans="1:5" ht="15" customHeight="1">
      <c r="A331" s="117"/>
      <c r="B331" s="114"/>
      <c r="C331" s="64" t="s">
        <v>40</v>
      </c>
      <c r="D331" s="65"/>
      <c r="E331" s="66">
        <f>SUM(E330:E330)</f>
        <v>-4940400</v>
      </c>
    </row>
    <row r="332" spans="1:5" ht="15" customHeight="1">
      <c r="A332" s="117"/>
      <c r="B332" s="114"/>
      <c r="C332" s="119"/>
      <c r="D332" s="47"/>
      <c r="E332" s="120"/>
    </row>
    <row r="333" spans="1:5" ht="15" customHeight="1">
      <c r="A333" s="28" t="s">
        <v>17</v>
      </c>
      <c r="B333" s="29"/>
      <c r="C333" s="29"/>
    </row>
    <row r="334" spans="1:5" ht="15" customHeight="1">
      <c r="A334" s="30" t="s">
        <v>33</v>
      </c>
      <c r="B334" s="29"/>
      <c r="C334" s="29"/>
      <c r="D334" s="29"/>
      <c r="E334" s="31" t="s">
        <v>34</v>
      </c>
    </row>
    <row r="335" spans="1:5" ht="15" customHeight="1">
      <c r="A335" s="32"/>
      <c r="B335" s="101"/>
      <c r="C335" s="29"/>
      <c r="D335" s="45"/>
      <c r="E335" s="102"/>
    </row>
    <row r="336" spans="1:5" ht="15" customHeight="1">
      <c r="B336" s="34" t="s">
        <v>35</v>
      </c>
      <c r="C336" s="34" t="s">
        <v>36</v>
      </c>
      <c r="D336" s="95" t="s">
        <v>37</v>
      </c>
      <c r="E336" s="91" t="s">
        <v>38</v>
      </c>
    </row>
    <row r="337" spans="1:5" ht="15" customHeight="1">
      <c r="B337" s="36">
        <v>886</v>
      </c>
      <c r="C337" s="37"/>
      <c r="D337" s="70" t="s">
        <v>177</v>
      </c>
      <c r="E337" s="39">
        <v>4940400</v>
      </c>
    </row>
    <row r="338" spans="1:5" ht="15" customHeight="1">
      <c r="B338" s="36"/>
      <c r="C338" s="41" t="s">
        <v>40</v>
      </c>
      <c r="D338" s="100"/>
      <c r="E338" s="87">
        <f>SUM(E337:E337)</f>
        <v>4940400</v>
      </c>
    </row>
    <row r="339" spans="1:5" ht="15" customHeight="1"/>
    <row r="340" spans="1:5" ht="15" customHeight="1"/>
    <row r="341" spans="1:5" ht="15" customHeight="1">
      <c r="A341" s="44" t="s">
        <v>178</v>
      </c>
    </row>
    <row r="342" spans="1:5" ht="15" customHeight="1">
      <c r="A342" s="147" t="s">
        <v>30</v>
      </c>
      <c r="B342" s="147"/>
      <c r="C342" s="147"/>
      <c r="D342" s="147"/>
      <c r="E342" s="147"/>
    </row>
    <row r="343" spans="1:5" ht="15" customHeight="1">
      <c r="A343" s="147" t="s">
        <v>160</v>
      </c>
      <c r="B343" s="147"/>
      <c r="C343" s="147"/>
      <c r="D343" s="147"/>
      <c r="E343" s="147"/>
    </row>
    <row r="344" spans="1:5" ht="15" customHeight="1">
      <c r="A344" s="145" t="s">
        <v>179</v>
      </c>
      <c r="B344" s="145"/>
      <c r="C344" s="145"/>
      <c r="D344" s="145"/>
      <c r="E344" s="145"/>
    </row>
    <row r="345" spans="1:5" ht="15" customHeight="1">
      <c r="A345" s="145"/>
      <c r="B345" s="145"/>
      <c r="C345" s="145"/>
      <c r="D345" s="145"/>
      <c r="E345" s="145"/>
    </row>
    <row r="346" spans="1:5" ht="15" customHeight="1">
      <c r="A346" s="145"/>
      <c r="B346" s="145"/>
      <c r="C346" s="145"/>
      <c r="D346" s="145"/>
      <c r="E346" s="145"/>
    </row>
    <row r="347" spans="1:5" ht="15" customHeight="1">
      <c r="A347" s="145"/>
      <c r="B347" s="145"/>
      <c r="C347" s="145"/>
      <c r="D347" s="145"/>
      <c r="E347" s="145"/>
    </row>
    <row r="348" spans="1:5" ht="15" customHeight="1">
      <c r="A348" s="145"/>
      <c r="B348" s="145"/>
      <c r="C348" s="145"/>
      <c r="D348" s="145"/>
      <c r="E348" s="145"/>
    </row>
    <row r="349" spans="1:5" ht="15" customHeight="1">
      <c r="A349" s="145"/>
      <c r="B349" s="145"/>
      <c r="C349" s="145"/>
      <c r="D349" s="145"/>
      <c r="E349" s="145"/>
    </row>
    <row r="350" spans="1:5" ht="15" customHeight="1">
      <c r="A350" s="90"/>
      <c r="B350" s="136"/>
      <c r="C350" s="90"/>
      <c r="D350" s="90"/>
      <c r="E350" s="90"/>
    </row>
    <row r="351" spans="1:5" ht="15" customHeight="1">
      <c r="A351" s="28" t="s">
        <v>1</v>
      </c>
      <c r="B351" s="105"/>
      <c r="C351" s="29"/>
      <c r="D351" s="29"/>
      <c r="E351" s="29"/>
    </row>
    <row r="352" spans="1:5" ht="15" customHeight="1">
      <c r="A352" s="30" t="s">
        <v>79</v>
      </c>
      <c r="B352" s="29"/>
      <c r="C352" s="29"/>
      <c r="D352" s="29"/>
      <c r="E352" s="31" t="s">
        <v>80</v>
      </c>
    </row>
    <row r="353" spans="1:5" ht="15" customHeight="1">
      <c r="A353" s="48"/>
      <c r="B353" s="137"/>
      <c r="C353" s="47"/>
      <c r="D353" s="47"/>
      <c r="E353" s="55"/>
    </row>
    <row r="354" spans="1:5" ht="15" customHeight="1">
      <c r="B354" s="53" t="s">
        <v>35</v>
      </c>
      <c r="C354" s="53" t="s">
        <v>36</v>
      </c>
      <c r="D354" s="57" t="s">
        <v>37</v>
      </c>
      <c r="E354" s="91" t="s">
        <v>38</v>
      </c>
    </row>
    <row r="355" spans="1:5" ht="15" customHeight="1">
      <c r="B355" s="138">
        <v>38587505</v>
      </c>
      <c r="C355" s="139"/>
      <c r="D355" s="61" t="s">
        <v>162</v>
      </c>
      <c r="E355" s="39">
        <v>8176575</v>
      </c>
    </row>
    <row r="356" spans="1:5" ht="15" customHeight="1">
      <c r="B356" s="140"/>
      <c r="C356" s="64" t="s">
        <v>40</v>
      </c>
      <c r="D356" s="65"/>
      <c r="E356" s="66">
        <f>SUM(E355:E355)</f>
        <v>8176575</v>
      </c>
    </row>
    <row r="357" spans="1:5" ht="15" customHeight="1"/>
    <row r="358" spans="1:5" ht="15" customHeight="1">
      <c r="A358" s="28" t="s">
        <v>17</v>
      </c>
      <c r="B358" s="29"/>
      <c r="C358" s="29"/>
      <c r="D358" s="48"/>
      <c r="E358" s="48"/>
    </row>
    <row r="359" spans="1:5" ht="15" customHeight="1">
      <c r="A359" s="30" t="s">
        <v>79</v>
      </c>
      <c r="B359" s="29"/>
      <c r="C359" s="29"/>
      <c r="D359" s="29"/>
      <c r="E359" s="31" t="s">
        <v>80</v>
      </c>
    </row>
    <row r="360" spans="1:5" ht="15" customHeight="1">
      <c r="A360" s="32"/>
      <c r="B360" s="101"/>
      <c r="C360" s="29"/>
      <c r="D360" s="32"/>
      <c r="E360" s="102"/>
    </row>
    <row r="361" spans="1:5" ht="15" customHeight="1">
      <c r="A361" s="94"/>
      <c r="B361" s="94"/>
      <c r="C361" s="34" t="s">
        <v>36</v>
      </c>
      <c r="D361" s="95" t="s">
        <v>51</v>
      </c>
      <c r="E361" s="34" t="s">
        <v>38</v>
      </c>
    </row>
    <row r="362" spans="1:5" ht="15" customHeight="1">
      <c r="A362" s="88"/>
      <c r="B362" s="59"/>
      <c r="C362" s="98">
        <v>3122</v>
      </c>
      <c r="D362" s="103" t="s">
        <v>81</v>
      </c>
      <c r="E362" s="39">
        <v>8176575</v>
      </c>
    </row>
    <row r="363" spans="1:5" ht="15" customHeight="1">
      <c r="A363" s="99"/>
      <c r="B363" s="29"/>
      <c r="C363" s="41" t="s">
        <v>40</v>
      </c>
      <c r="D363" s="100"/>
      <c r="E363" s="87">
        <f>SUM(E362:E362)</f>
        <v>8176575</v>
      </c>
    </row>
    <row r="364" spans="1:5" ht="15" customHeight="1"/>
    <row r="365" spans="1:5" ht="15" customHeight="1"/>
    <row r="366" spans="1:5" ht="15" customHeight="1">
      <c r="A366" s="44" t="s">
        <v>180</v>
      </c>
    </row>
    <row r="367" spans="1:5" ht="15" customHeight="1">
      <c r="A367" s="147" t="s">
        <v>75</v>
      </c>
      <c r="B367" s="147"/>
      <c r="C367" s="147"/>
      <c r="D367" s="147"/>
      <c r="E367" s="147"/>
    </row>
    <row r="368" spans="1:5" ht="15" customHeight="1">
      <c r="A368" s="147"/>
      <c r="B368" s="147"/>
      <c r="C368" s="147"/>
      <c r="D368" s="147"/>
      <c r="E368" s="147"/>
    </row>
    <row r="369" spans="1:5" ht="15" customHeight="1">
      <c r="A369" s="148" t="s">
        <v>181</v>
      </c>
      <c r="B369" s="148"/>
      <c r="C369" s="148"/>
      <c r="D369" s="148"/>
      <c r="E369" s="148"/>
    </row>
    <row r="370" spans="1:5" ht="15" customHeight="1">
      <c r="A370" s="148"/>
      <c r="B370" s="148"/>
      <c r="C370" s="148"/>
      <c r="D370" s="148"/>
      <c r="E370" s="148"/>
    </row>
    <row r="371" spans="1:5" ht="15" customHeight="1">
      <c r="A371" s="148"/>
      <c r="B371" s="148"/>
      <c r="C371" s="148"/>
      <c r="D371" s="148"/>
      <c r="E371" s="148"/>
    </row>
    <row r="372" spans="1:5" ht="15" customHeight="1">
      <c r="A372" s="148"/>
      <c r="B372" s="148"/>
      <c r="C372" s="148"/>
      <c r="D372" s="148"/>
      <c r="E372" s="148"/>
    </row>
    <row r="373" spans="1:5" ht="15" customHeight="1">
      <c r="A373" s="148"/>
      <c r="B373" s="148"/>
      <c r="C373" s="148"/>
      <c r="D373" s="148"/>
      <c r="E373" s="148"/>
    </row>
    <row r="374" spans="1:5" ht="15" customHeight="1">
      <c r="A374" s="148"/>
      <c r="B374" s="148"/>
      <c r="C374" s="148"/>
      <c r="D374" s="148"/>
      <c r="E374" s="148"/>
    </row>
    <row r="375" spans="1:5" ht="15" customHeight="1">
      <c r="A375" s="148"/>
      <c r="B375" s="148"/>
      <c r="C375" s="148"/>
      <c r="D375" s="148"/>
      <c r="E375" s="148"/>
    </row>
    <row r="376" spans="1:5" ht="15" customHeight="1">
      <c r="A376" s="27"/>
      <c r="B376" s="27"/>
      <c r="C376" s="27"/>
      <c r="D376" s="27"/>
      <c r="E376" s="27"/>
    </row>
    <row r="377" spans="1:5" ht="15" customHeight="1">
      <c r="A377" s="28" t="s">
        <v>17</v>
      </c>
      <c r="B377" s="29"/>
      <c r="C377" s="29"/>
      <c r="D377" s="29"/>
      <c r="E377" s="29"/>
    </row>
    <row r="378" spans="1:5" ht="15" customHeight="1">
      <c r="A378" s="30" t="s">
        <v>77</v>
      </c>
      <c r="B378" s="29"/>
      <c r="C378" s="29"/>
      <c r="D378" s="29"/>
      <c r="E378" s="31" t="s">
        <v>78</v>
      </c>
    </row>
    <row r="379" spans="1:5" ht="15" customHeight="1">
      <c r="A379" s="32"/>
      <c r="B379" s="28"/>
      <c r="C379" s="29"/>
      <c r="D379" s="29"/>
      <c r="E379" s="33"/>
    </row>
    <row r="380" spans="1:5" ht="15" customHeight="1">
      <c r="A380" s="94"/>
      <c r="B380" s="56"/>
      <c r="C380" s="34" t="s">
        <v>36</v>
      </c>
      <c r="D380" s="95" t="s">
        <v>51</v>
      </c>
      <c r="E380" s="34" t="s">
        <v>38</v>
      </c>
    </row>
    <row r="381" spans="1:5" ht="15" customHeight="1">
      <c r="A381" s="96"/>
      <c r="B381" s="97"/>
      <c r="C381" s="98">
        <v>6409</v>
      </c>
      <c r="D381" s="70" t="s">
        <v>52</v>
      </c>
      <c r="E381" s="39">
        <v>-1442925</v>
      </c>
    </row>
    <row r="382" spans="1:5" ht="15" customHeight="1">
      <c r="A382" s="99"/>
      <c r="B382" s="76"/>
      <c r="C382" s="41" t="s">
        <v>40</v>
      </c>
      <c r="D382" s="100"/>
      <c r="E382" s="87">
        <f>SUM(E381:E381)</f>
        <v>-1442925</v>
      </c>
    </row>
    <row r="383" spans="1:5" ht="15" customHeight="1">
      <c r="A383" s="44"/>
      <c r="B383" s="32"/>
      <c r="C383" s="32"/>
      <c r="D383" s="32"/>
      <c r="E383" s="32"/>
    </row>
    <row r="384" spans="1:5" ht="15" customHeight="1">
      <c r="A384" s="28" t="s">
        <v>17</v>
      </c>
      <c r="B384" s="29"/>
      <c r="C384" s="29"/>
      <c r="D384" s="48"/>
      <c r="E384" s="48"/>
    </row>
    <row r="385" spans="1:5" ht="15" customHeight="1">
      <c r="A385" s="30" t="s">
        <v>79</v>
      </c>
      <c r="B385" s="29"/>
      <c r="C385" s="29"/>
      <c r="D385" s="29"/>
      <c r="E385" s="31" t="s">
        <v>80</v>
      </c>
    </row>
    <row r="386" spans="1:5" ht="15" customHeight="1">
      <c r="A386" s="32"/>
      <c r="B386" s="101"/>
      <c r="C386" s="29"/>
      <c r="D386" s="32"/>
      <c r="E386" s="102"/>
    </row>
    <row r="387" spans="1:5" ht="15" customHeight="1">
      <c r="A387" s="94"/>
      <c r="B387" s="94"/>
      <c r="C387" s="34" t="s">
        <v>36</v>
      </c>
      <c r="D387" s="95" t="s">
        <v>51</v>
      </c>
      <c r="E387" s="34" t="s">
        <v>38</v>
      </c>
    </row>
    <row r="388" spans="1:5" ht="15" customHeight="1">
      <c r="A388" s="88"/>
      <c r="B388" s="59"/>
      <c r="C388" s="98">
        <v>3122</v>
      </c>
      <c r="D388" s="103" t="s">
        <v>81</v>
      </c>
      <c r="E388" s="39">
        <v>1442925</v>
      </c>
    </row>
    <row r="389" spans="1:5" ht="15" customHeight="1">
      <c r="A389" s="99"/>
      <c r="B389" s="29"/>
      <c r="C389" s="41" t="s">
        <v>40</v>
      </c>
      <c r="D389" s="100"/>
      <c r="E389" s="87">
        <f>SUM(E388:E388)</f>
        <v>1442925</v>
      </c>
    </row>
    <row r="390" spans="1:5" ht="15" customHeight="1"/>
    <row r="391" spans="1:5" ht="15" customHeight="1"/>
    <row r="392" spans="1:5" ht="15" customHeight="1">
      <c r="A392" s="44" t="s">
        <v>182</v>
      </c>
    </row>
    <row r="393" spans="1:5" ht="15" customHeight="1">
      <c r="A393" s="147" t="s">
        <v>75</v>
      </c>
      <c r="B393" s="147"/>
      <c r="C393" s="147"/>
      <c r="D393" s="147"/>
      <c r="E393" s="147"/>
    </row>
    <row r="394" spans="1:5" ht="15" customHeight="1">
      <c r="A394" s="147"/>
      <c r="B394" s="147"/>
      <c r="C394" s="147"/>
      <c r="D394" s="147"/>
      <c r="E394" s="147"/>
    </row>
    <row r="395" spans="1:5" ht="15" customHeight="1">
      <c r="A395" s="148" t="s">
        <v>183</v>
      </c>
      <c r="B395" s="148"/>
      <c r="C395" s="148"/>
      <c r="D395" s="148"/>
      <c r="E395" s="148"/>
    </row>
    <row r="396" spans="1:5" ht="15" customHeight="1">
      <c r="A396" s="148"/>
      <c r="B396" s="148"/>
      <c r="C396" s="148"/>
      <c r="D396" s="148"/>
      <c r="E396" s="148"/>
    </row>
    <row r="397" spans="1:5" ht="15" customHeight="1">
      <c r="A397" s="148"/>
      <c r="B397" s="148"/>
      <c r="C397" s="148"/>
      <c r="D397" s="148"/>
      <c r="E397" s="148"/>
    </row>
    <row r="398" spans="1:5" ht="15" customHeight="1">
      <c r="A398" s="148"/>
      <c r="B398" s="148"/>
      <c r="C398" s="148"/>
      <c r="D398" s="148"/>
      <c r="E398" s="148"/>
    </row>
    <row r="399" spans="1:5" ht="15" customHeight="1">
      <c r="A399" s="148"/>
      <c r="B399" s="148"/>
      <c r="C399" s="148"/>
      <c r="D399" s="148"/>
      <c r="E399" s="148"/>
    </row>
    <row r="400" spans="1:5" ht="15" customHeight="1">
      <c r="A400" s="148"/>
      <c r="B400" s="148"/>
      <c r="C400" s="148"/>
      <c r="D400" s="148"/>
      <c r="E400" s="148"/>
    </row>
    <row r="401" spans="1:5" ht="15" customHeight="1">
      <c r="A401" s="148"/>
      <c r="B401" s="148"/>
      <c r="C401" s="148"/>
      <c r="D401" s="148"/>
      <c r="E401" s="148"/>
    </row>
    <row r="402" spans="1:5" ht="15" customHeight="1">
      <c r="A402" s="27"/>
      <c r="B402" s="27"/>
      <c r="C402" s="27"/>
      <c r="D402" s="27"/>
      <c r="E402" s="27"/>
    </row>
    <row r="403" spans="1:5" ht="15" customHeight="1">
      <c r="A403" s="28" t="s">
        <v>17</v>
      </c>
      <c r="B403" s="29"/>
      <c r="C403" s="29"/>
      <c r="D403" s="29"/>
      <c r="E403" s="29"/>
    </row>
    <row r="404" spans="1:5" ht="15" customHeight="1">
      <c r="A404" s="30" t="s">
        <v>77</v>
      </c>
      <c r="B404" s="29"/>
      <c r="C404" s="29"/>
      <c r="D404" s="29"/>
      <c r="E404" s="31" t="s">
        <v>78</v>
      </c>
    </row>
    <row r="405" spans="1:5" ht="15" customHeight="1">
      <c r="A405" s="32"/>
      <c r="B405" s="28"/>
      <c r="C405" s="29"/>
      <c r="D405" s="29"/>
      <c r="E405" s="33"/>
    </row>
    <row r="406" spans="1:5" ht="15" customHeight="1">
      <c r="A406" s="94"/>
      <c r="B406" s="56"/>
      <c r="C406" s="34" t="s">
        <v>36</v>
      </c>
      <c r="D406" s="95" t="s">
        <v>51</v>
      </c>
      <c r="E406" s="34" t="s">
        <v>38</v>
      </c>
    </row>
    <row r="407" spans="1:5" ht="15" customHeight="1">
      <c r="A407" s="96"/>
      <c r="B407" s="97"/>
      <c r="C407" s="98">
        <v>6409</v>
      </c>
      <c r="D407" s="70" t="s">
        <v>52</v>
      </c>
      <c r="E407" s="39">
        <v>-10193000.57</v>
      </c>
    </row>
    <row r="408" spans="1:5" ht="15" customHeight="1">
      <c r="A408" s="99"/>
      <c r="B408" s="76"/>
      <c r="C408" s="41" t="s">
        <v>40</v>
      </c>
      <c r="D408" s="100"/>
      <c r="E408" s="87">
        <f>SUM(E407:E407)</f>
        <v>-10193000.57</v>
      </c>
    </row>
    <row r="409" spans="1:5" ht="15" customHeight="1">
      <c r="A409" s="44"/>
      <c r="B409" s="32"/>
      <c r="C409" s="32"/>
      <c r="D409" s="32"/>
      <c r="E409" s="32"/>
    </row>
    <row r="410" spans="1:5" ht="15" customHeight="1">
      <c r="A410" s="28" t="s">
        <v>17</v>
      </c>
      <c r="B410" s="29"/>
      <c r="C410" s="29"/>
      <c r="D410" s="48"/>
      <c r="E410" s="48"/>
    </row>
    <row r="411" spans="1:5" ht="15" customHeight="1">
      <c r="A411" s="30" t="s">
        <v>79</v>
      </c>
      <c r="B411" s="29"/>
      <c r="C411" s="29"/>
      <c r="D411" s="29"/>
      <c r="E411" s="31" t="s">
        <v>80</v>
      </c>
    </row>
    <row r="412" spans="1:5" ht="15" customHeight="1">
      <c r="A412" s="32"/>
      <c r="B412" s="101"/>
      <c r="C412" s="29"/>
      <c r="D412" s="32"/>
      <c r="E412" s="102"/>
    </row>
    <row r="413" spans="1:5" ht="15" customHeight="1">
      <c r="A413" s="94"/>
      <c r="B413" s="94"/>
      <c r="C413" s="34" t="s">
        <v>36</v>
      </c>
      <c r="D413" s="95" t="s">
        <v>51</v>
      </c>
      <c r="E413" s="34" t="s">
        <v>38</v>
      </c>
    </row>
    <row r="414" spans="1:5" ht="15" customHeight="1">
      <c r="A414" s="88"/>
      <c r="B414" s="59"/>
      <c r="C414" s="98">
        <v>3122</v>
      </c>
      <c r="D414" s="103" t="s">
        <v>81</v>
      </c>
      <c r="E414" s="39">
        <v>10193000.57</v>
      </c>
    </row>
    <row r="415" spans="1:5" ht="15" customHeight="1">
      <c r="A415" s="99"/>
      <c r="B415" s="29"/>
      <c r="C415" s="41" t="s">
        <v>40</v>
      </c>
      <c r="D415" s="100"/>
      <c r="E415" s="87">
        <f>SUM(E414:E414)</f>
        <v>10193000.57</v>
      </c>
    </row>
    <row r="416" spans="1:5" ht="15" customHeight="1"/>
    <row r="417" spans="1:5" ht="15" customHeight="1"/>
    <row r="418" spans="1:5" ht="15" customHeight="1">
      <c r="A418" s="44" t="s">
        <v>184</v>
      </c>
    </row>
    <row r="419" spans="1:5" ht="15" customHeight="1">
      <c r="A419" s="146" t="s">
        <v>45</v>
      </c>
      <c r="B419" s="146"/>
      <c r="C419" s="146"/>
      <c r="D419" s="146"/>
      <c r="E419" s="146"/>
    </row>
    <row r="420" spans="1:5" ht="15" customHeight="1">
      <c r="A420" s="145" t="s">
        <v>185</v>
      </c>
      <c r="B420" s="149"/>
      <c r="C420" s="149"/>
      <c r="D420" s="149"/>
      <c r="E420" s="149"/>
    </row>
    <row r="421" spans="1:5" ht="15" customHeight="1">
      <c r="A421" s="149"/>
      <c r="B421" s="149"/>
      <c r="C421" s="149"/>
      <c r="D421" s="149"/>
      <c r="E421" s="149"/>
    </row>
    <row r="422" spans="1:5" ht="15" customHeight="1">
      <c r="A422" s="149"/>
      <c r="B422" s="149"/>
      <c r="C422" s="149"/>
      <c r="D422" s="149"/>
      <c r="E422" s="149"/>
    </row>
    <row r="423" spans="1:5" ht="15" customHeight="1">
      <c r="A423" s="149"/>
      <c r="B423" s="149"/>
      <c r="C423" s="149"/>
      <c r="D423" s="149"/>
      <c r="E423" s="149"/>
    </row>
    <row r="424" spans="1:5" ht="15" customHeight="1">
      <c r="A424" s="149"/>
      <c r="B424" s="149"/>
      <c r="C424" s="149"/>
      <c r="D424" s="149"/>
      <c r="E424" s="149"/>
    </row>
    <row r="425" spans="1:5" ht="15" customHeight="1">
      <c r="A425" s="149"/>
      <c r="B425" s="149"/>
      <c r="C425" s="149"/>
      <c r="D425" s="149"/>
      <c r="E425" s="149"/>
    </row>
    <row r="426" spans="1:5" ht="15" customHeight="1">
      <c r="A426" s="149"/>
      <c r="B426" s="149"/>
      <c r="C426" s="149"/>
      <c r="D426" s="149"/>
      <c r="E426" s="149"/>
    </row>
    <row r="427" spans="1:5" ht="15" customHeight="1">
      <c r="A427" s="149"/>
      <c r="B427" s="149"/>
      <c r="C427" s="149"/>
      <c r="D427" s="149"/>
      <c r="E427" s="149"/>
    </row>
    <row r="428" spans="1:5" ht="15" customHeight="1">
      <c r="A428" s="149"/>
      <c r="B428" s="149"/>
      <c r="C428" s="149"/>
      <c r="D428" s="149"/>
      <c r="E428" s="149"/>
    </row>
    <row r="429" spans="1:5" ht="15" customHeight="1"/>
    <row r="430" spans="1:5" ht="15" customHeight="1">
      <c r="A430" s="28" t="s">
        <v>1</v>
      </c>
      <c r="B430" s="47"/>
      <c r="C430" s="47"/>
      <c r="D430" s="47"/>
      <c r="E430" s="47"/>
    </row>
    <row r="431" spans="1:5" ht="15" customHeight="1">
      <c r="A431" s="77" t="s">
        <v>47</v>
      </c>
      <c r="B431" s="47"/>
      <c r="C431" s="47"/>
      <c r="D431" s="47"/>
      <c r="E431" s="50" t="s">
        <v>186</v>
      </c>
    </row>
    <row r="432" spans="1:5" ht="15" customHeight="1">
      <c r="A432" s="46"/>
      <c r="B432" s="78"/>
      <c r="C432" s="47"/>
      <c r="D432" s="47"/>
      <c r="E432" s="55"/>
    </row>
    <row r="433" spans="1:7" ht="15" customHeight="1">
      <c r="A433" s="56"/>
      <c r="B433" s="56"/>
      <c r="C433" s="53" t="s">
        <v>36</v>
      </c>
      <c r="D433" s="57" t="s">
        <v>37</v>
      </c>
      <c r="E433" s="34" t="s">
        <v>38</v>
      </c>
    </row>
    <row r="434" spans="1:7" ht="15" customHeight="1">
      <c r="A434" s="79"/>
      <c r="B434" s="80"/>
      <c r="C434" s="81"/>
      <c r="D434" s="61" t="s">
        <v>49</v>
      </c>
      <c r="E434" s="62">
        <v>36053319.799999997</v>
      </c>
    </row>
    <row r="435" spans="1:7" ht="15" customHeight="1">
      <c r="A435" s="79"/>
      <c r="B435" s="82"/>
      <c r="C435" s="64" t="s">
        <v>40</v>
      </c>
      <c r="D435" s="65"/>
      <c r="E435" s="66">
        <f>SUM(E434:E434)</f>
        <v>36053319.799999997</v>
      </c>
    </row>
    <row r="436" spans="1:7" ht="15" customHeight="1"/>
    <row r="437" spans="1:7" ht="15" customHeight="1">
      <c r="A437" s="28" t="s">
        <v>1</v>
      </c>
      <c r="B437" s="47"/>
      <c r="C437" s="47"/>
      <c r="D437" s="47"/>
      <c r="E437" s="47"/>
    </row>
    <row r="438" spans="1:7" ht="15" customHeight="1">
      <c r="A438" s="77" t="s">
        <v>47</v>
      </c>
      <c r="B438" s="47"/>
      <c r="C438" s="47"/>
      <c r="D438" s="47"/>
      <c r="E438" s="50" t="s">
        <v>187</v>
      </c>
    </row>
    <row r="439" spans="1:7" ht="15" customHeight="1">
      <c r="A439" s="46"/>
      <c r="B439" s="78"/>
      <c r="C439" s="47"/>
      <c r="D439" s="47"/>
      <c r="E439" s="55"/>
    </row>
    <row r="440" spans="1:7" ht="15" customHeight="1">
      <c r="A440" s="56"/>
      <c r="B440" s="56"/>
      <c r="C440" s="53" t="s">
        <v>36</v>
      </c>
      <c r="D440" s="57" t="s">
        <v>37</v>
      </c>
      <c r="E440" s="34" t="s">
        <v>38</v>
      </c>
    </row>
    <row r="441" spans="1:7" ht="15" customHeight="1">
      <c r="A441" s="79"/>
      <c r="B441" s="80"/>
      <c r="C441" s="81"/>
      <c r="D441" s="61" t="s">
        <v>49</v>
      </c>
      <c r="E441" s="62">
        <v>3782519.7</v>
      </c>
    </row>
    <row r="442" spans="1:7" ht="15" customHeight="1">
      <c r="A442" s="79"/>
      <c r="B442" s="82"/>
      <c r="C442" s="64" t="s">
        <v>40</v>
      </c>
      <c r="D442" s="65"/>
      <c r="E442" s="66">
        <f>SUM(E441:E441)</f>
        <v>3782519.7</v>
      </c>
      <c r="G442" s="67">
        <f>SUM(E435,E442)</f>
        <v>39835839.5</v>
      </c>
    </row>
    <row r="443" spans="1:7" ht="15" customHeight="1"/>
    <row r="444" spans="1:7" ht="15" customHeight="1">
      <c r="A444" s="46" t="s">
        <v>17</v>
      </c>
      <c r="B444" s="47"/>
      <c r="C444" s="47"/>
      <c r="D444" s="47"/>
      <c r="E444" s="78"/>
    </row>
    <row r="445" spans="1:7" ht="15" customHeight="1">
      <c r="A445" s="77" t="s">
        <v>47</v>
      </c>
      <c r="B445" s="47"/>
      <c r="C445" s="47"/>
      <c r="D445" s="47"/>
      <c r="E445" s="31" t="s">
        <v>186</v>
      </c>
    </row>
    <row r="446" spans="1:7" ht="15" customHeight="1">
      <c r="A446" s="78"/>
      <c r="B446" s="68"/>
      <c r="C446" s="47"/>
      <c r="E446" s="69"/>
    </row>
    <row r="447" spans="1:7" ht="15" customHeight="1">
      <c r="A447" s="56"/>
      <c r="B447" s="56"/>
      <c r="C447" s="53" t="s">
        <v>36</v>
      </c>
      <c r="D447" s="83" t="s">
        <v>51</v>
      </c>
      <c r="E447" s="34" t="s">
        <v>38</v>
      </c>
    </row>
    <row r="448" spans="1:7" ht="15" customHeight="1">
      <c r="A448" s="79"/>
      <c r="B448" s="80"/>
      <c r="C448" s="81">
        <v>3299</v>
      </c>
      <c r="D448" s="118" t="s">
        <v>73</v>
      </c>
      <c r="E448" s="85">
        <v>12969000</v>
      </c>
    </row>
    <row r="449" spans="1:5" ht="15" customHeight="1">
      <c r="A449" s="79"/>
      <c r="B449" s="80"/>
      <c r="C449" s="81">
        <v>3299</v>
      </c>
      <c r="D449" s="84" t="s">
        <v>54</v>
      </c>
      <c r="E449" s="85">
        <v>1762000</v>
      </c>
    </row>
    <row r="450" spans="1:5" ht="15" customHeight="1">
      <c r="A450" s="79"/>
      <c r="B450" s="80"/>
      <c r="C450" s="81">
        <v>3299</v>
      </c>
      <c r="D450" s="84" t="s">
        <v>52</v>
      </c>
      <c r="E450" s="85">
        <v>21233431.379999999</v>
      </c>
    </row>
    <row r="451" spans="1:5" ht="15" customHeight="1">
      <c r="A451" s="79"/>
      <c r="B451" s="80"/>
      <c r="C451" s="81">
        <v>3299</v>
      </c>
      <c r="D451" s="84" t="s">
        <v>53</v>
      </c>
      <c r="E451" s="85">
        <v>88888.42</v>
      </c>
    </row>
    <row r="452" spans="1:5" ht="15" customHeight="1">
      <c r="A452" s="75"/>
      <c r="B452" s="75"/>
      <c r="C452" s="41" t="s">
        <v>40</v>
      </c>
      <c r="D452" s="86"/>
      <c r="E452" s="87">
        <f>SUM(E448:E451)</f>
        <v>36053319.799999997</v>
      </c>
    </row>
    <row r="453" spans="1:5" ht="15" customHeight="1"/>
    <row r="454" spans="1:5" ht="15" customHeight="1">
      <c r="A454" s="46" t="s">
        <v>17</v>
      </c>
      <c r="B454" s="47"/>
      <c r="C454" s="47"/>
      <c r="D454" s="47"/>
      <c r="E454" s="78"/>
    </row>
    <row r="455" spans="1:5" ht="15" customHeight="1">
      <c r="A455" s="77" t="s">
        <v>47</v>
      </c>
      <c r="B455" s="47"/>
      <c r="C455" s="47"/>
      <c r="D455" s="47"/>
      <c r="E455" s="50" t="s">
        <v>187</v>
      </c>
    </row>
    <row r="456" spans="1:5" ht="15" customHeight="1">
      <c r="A456" s="78"/>
      <c r="B456" s="68"/>
      <c r="C456" s="47"/>
      <c r="E456" s="69"/>
    </row>
    <row r="457" spans="1:5" ht="15" customHeight="1">
      <c r="A457" s="56"/>
      <c r="B457" s="56"/>
      <c r="C457" s="53" t="s">
        <v>36</v>
      </c>
      <c r="D457" s="83" t="s">
        <v>51</v>
      </c>
      <c r="E457" s="34" t="s">
        <v>38</v>
      </c>
    </row>
    <row r="458" spans="1:5" ht="15" customHeight="1">
      <c r="A458" s="79"/>
      <c r="B458" s="80"/>
      <c r="C458" s="81">
        <v>3299</v>
      </c>
      <c r="D458" s="118" t="s">
        <v>73</v>
      </c>
      <c r="E458" s="85">
        <v>2219000</v>
      </c>
    </row>
    <row r="459" spans="1:5" ht="15" customHeight="1">
      <c r="A459" s="79"/>
      <c r="B459" s="80"/>
      <c r="C459" s="81">
        <v>3299</v>
      </c>
      <c r="D459" s="84" t="s">
        <v>54</v>
      </c>
      <c r="E459" s="85">
        <v>1105000</v>
      </c>
    </row>
    <row r="460" spans="1:5" ht="15" customHeight="1">
      <c r="A460" s="79"/>
      <c r="B460" s="80"/>
      <c r="C460" s="81">
        <v>3299</v>
      </c>
      <c r="D460" s="84" t="s">
        <v>52</v>
      </c>
      <c r="E460" s="85">
        <v>71565.7</v>
      </c>
    </row>
    <row r="461" spans="1:5" ht="15" customHeight="1">
      <c r="A461" s="79"/>
      <c r="B461" s="80"/>
      <c r="C461" s="81">
        <v>3299</v>
      </c>
      <c r="D461" s="84" t="s">
        <v>53</v>
      </c>
      <c r="E461" s="85">
        <v>386954</v>
      </c>
    </row>
    <row r="462" spans="1:5" ht="15" customHeight="1">
      <c r="A462" s="75"/>
      <c r="B462" s="75"/>
      <c r="C462" s="41" t="s">
        <v>40</v>
      </c>
      <c r="D462" s="86"/>
      <c r="E462" s="87">
        <f>SUM(E458:E461)</f>
        <v>3782519.7</v>
      </c>
    </row>
    <row r="463" spans="1:5" ht="15" customHeight="1"/>
    <row r="464" spans="1:5" ht="15" customHeight="1"/>
    <row r="465" spans="1:5" ht="15" customHeight="1"/>
    <row r="466" spans="1:5" ht="15" customHeight="1"/>
    <row r="467" spans="1:5" ht="15" customHeight="1"/>
    <row r="468" spans="1:5" ht="15" customHeight="1"/>
    <row r="469" spans="1:5" ht="15" customHeight="1"/>
    <row r="470" spans="1:5" ht="15" customHeight="1">
      <c r="A470" s="44" t="s">
        <v>188</v>
      </c>
    </row>
    <row r="471" spans="1:5" ht="15" customHeight="1">
      <c r="A471" s="146" t="s">
        <v>45</v>
      </c>
      <c r="B471" s="146"/>
      <c r="C471" s="146"/>
      <c r="D471" s="146"/>
      <c r="E471" s="146"/>
    </row>
    <row r="472" spans="1:5" ht="15" customHeight="1">
      <c r="A472" s="145" t="s">
        <v>189</v>
      </c>
      <c r="B472" s="145"/>
      <c r="C472" s="145"/>
      <c r="D472" s="145"/>
      <c r="E472" s="145"/>
    </row>
    <row r="473" spans="1:5" ht="15" customHeight="1">
      <c r="A473" s="145"/>
      <c r="B473" s="145"/>
      <c r="C473" s="145"/>
      <c r="D473" s="145"/>
      <c r="E473" s="145"/>
    </row>
    <row r="474" spans="1:5" ht="15" customHeight="1">
      <c r="A474" s="145"/>
      <c r="B474" s="145"/>
      <c r="C474" s="145"/>
      <c r="D474" s="145"/>
      <c r="E474" s="145"/>
    </row>
    <row r="475" spans="1:5" ht="15" customHeight="1">
      <c r="A475" s="145"/>
      <c r="B475" s="145"/>
      <c r="C475" s="145"/>
      <c r="D475" s="145"/>
      <c r="E475" s="145"/>
    </row>
    <row r="476" spans="1:5" ht="15" customHeight="1">
      <c r="A476" s="145"/>
      <c r="B476" s="145"/>
      <c r="C476" s="145"/>
      <c r="D476" s="145"/>
      <c r="E476" s="145"/>
    </row>
    <row r="477" spans="1:5" ht="15" customHeight="1">
      <c r="A477" s="145"/>
      <c r="B477" s="145"/>
      <c r="C477" s="145"/>
      <c r="D477" s="145"/>
      <c r="E477" s="145"/>
    </row>
    <row r="478" spans="1:5" ht="15" customHeight="1">
      <c r="A478" s="145"/>
      <c r="B478" s="145"/>
      <c r="C478" s="145"/>
      <c r="D478" s="145"/>
      <c r="E478" s="145"/>
    </row>
    <row r="479" spans="1:5" ht="15" customHeight="1">
      <c r="A479" s="145"/>
      <c r="B479" s="145"/>
      <c r="C479" s="145"/>
      <c r="D479" s="145"/>
      <c r="E479" s="145"/>
    </row>
    <row r="480" spans="1:5" ht="15" customHeight="1">
      <c r="A480" s="145"/>
      <c r="B480" s="145"/>
      <c r="C480" s="145"/>
      <c r="D480" s="145"/>
      <c r="E480" s="145"/>
    </row>
    <row r="481" spans="1:7" ht="15" customHeight="1">
      <c r="A481" s="90"/>
      <c r="B481" s="90"/>
      <c r="C481" s="90"/>
      <c r="D481" s="90"/>
      <c r="E481" s="90"/>
    </row>
    <row r="482" spans="1:7" ht="15" customHeight="1">
      <c r="A482" s="28" t="s">
        <v>1</v>
      </c>
      <c r="B482" s="47"/>
      <c r="C482" s="47"/>
      <c r="D482" s="47"/>
      <c r="E482" s="47"/>
    </row>
    <row r="483" spans="1:7" ht="15" customHeight="1">
      <c r="A483" s="54" t="s">
        <v>47</v>
      </c>
      <c r="B483" s="47"/>
      <c r="C483" s="47"/>
      <c r="D483" s="47"/>
      <c r="E483" s="50" t="s">
        <v>190</v>
      </c>
    </row>
    <row r="484" spans="1:7" ht="15" customHeight="1">
      <c r="A484" s="46"/>
      <c r="B484" s="48"/>
      <c r="C484" s="47"/>
      <c r="D484" s="47"/>
      <c r="E484" s="55"/>
    </row>
    <row r="485" spans="1:7" ht="15" customHeight="1">
      <c r="A485" s="56"/>
      <c r="B485" s="56"/>
      <c r="C485" s="53" t="s">
        <v>36</v>
      </c>
      <c r="D485" s="57" t="s">
        <v>37</v>
      </c>
      <c r="E485" s="34" t="s">
        <v>38</v>
      </c>
    </row>
    <row r="486" spans="1:7" ht="15" customHeight="1">
      <c r="A486" s="58"/>
      <c r="B486" s="59"/>
      <c r="C486" s="60"/>
      <c r="D486" s="61" t="s">
        <v>49</v>
      </c>
      <c r="E486" s="62">
        <v>9526106.9800000004</v>
      </c>
    </row>
    <row r="487" spans="1:7" ht="15" customHeight="1">
      <c r="A487" s="58"/>
      <c r="B487" s="63"/>
      <c r="C487" s="64" t="s">
        <v>40</v>
      </c>
      <c r="D487" s="65"/>
      <c r="E487" s="66">
        <f>SUM(E486:E486)</f>
        <v>9526106.9800000004</v>
      </c>
    </row>
    <row r="488" spans="1:7" ht="15" customHeight="1"/>
    <row r="489" spans="1:7" ht="15" customHeight="1">
      <c r="A489" s="28" t="s">
        <v>1</v>
      </c>
      <c r="B489" s="47"/>
      <c r="C489" s="47"/>
      <c r="D489" s="47"/>
      <c r="E489" s="47"/>
    </row>
    <row r="490" spans="1:7" ht="15" customHeight="1">
      <c r="A490" s="54" t="s">
        <v>47</v>
      </c>
      <c r="B490" s="47"/>
      <c r="C490" s="47"/>
      <c r="D490" s="47"/>
      <c r="E490" s="50" t="s">
        <v>191</v>
      </c>
    </row>
    <row r="491" spans="1:7" ht="15" customHeight="1">
      <c r="A491" s="46"/>
      <c r="B491" s="48"/>
      <c r="C491" s="47"/>
      <c r="D491" s="47"/>
      <c r="E491" s="55"/>
    </row>
    <row r="492" spans="1:7" ht="15" customHeight="1">
      <c r="A492" s="56"/>
      <c r="B492" s="56"/>
      <c r="C492" s="53" t="s">
        <v>36</v>
      </c>
      <c r="D492" s="57" t="s">
        <v>37</v>
      </c>
      <c r="E492" s="34" t="s">
        <v>38</v>
      </c>
    </row>
    <row r="493" spans="1:7" ht="15" customHeight="1">
      <c r="A493" s="58"/>
      <c r="B493" s="59"/>
      <c r="C493" s="60"/>
      <c r="D493" s="61" t="s">
        <v>49</v>
      </c>
      <c r="E493" s="62">
        <v>12057747.710000001</v>
      </c>
    </row>
    <row r="494" spans="1:7" ht="15" customHeight="1">
      <c r="A494" s="58"/>
      <c r="B494" s="63"/>
      <c r="C494" s="64" t="s">
        <v>40</v>
      </c>
      <c r="D494" s="65"/>
      <c r="E494" s="66">
        <f>SUM(E493:E493)</f>
        <v>12057747.710000001</v>
      </c>
      <c r="G494" s="67">
        <f>SUM(E487,E494)</f>
        <v>21583854.690000001</v>
      </c>
    </row>
    <row r="495" spans="1:7" ht="15" customHeight="1"/>
    <row r="496" spans="1:7" ht="15" customHeight="1">
      <c r="A496" s="46" t="s">
        <v>17</v>
      </c>
      <c r="B496" s="47"/>
      <c r="C496" s="47"/>
      <c r="D496" s="47"/>
      <c r="E496" s="48"/>
    </row>
    <row r="497" spans="1:5" ht="15" customHeight="1">
      <c r="A497" s="54" t="s">
        <v>47</v>
      </c>
      <c r="B497" s="47"/>
      <c r="C497" s="47"/>
      <c r="D497" s="47"/>
      <c r="E497" s="50" t="s">
        <v>190</v>
      </c>
    </row>
    <row r="498" spans="1:5" ht="15" customHeight="1">
      <c r="A498" s="48"/>
      <c r="B498" s="68"/>
      <c r="C498" s="47"/>
      <c r="E498" s="69"/>
    </row>
    <row r="499" spans="1:5" ht="15" customHeight="1">
      <c r="A499" s="56"/>
      <c r="B499" s="56"/>
      <c r="C499" s="53" t="s">
        <v>36</v>
      </c>
      <c r="D499" s="57" t="s">
        <v>51</v>
      </c>
      <c r="E499" s="34" t="s">
        <v>38</v>
      </c>
    </row>
    <row r="500" spans="1:5" ht="15" customHeight="1">
      <c r="A500" s="58"/>
      <c r="B500" s="59"/>
      <c r="C500" s="60">
        <v>3299</v>
      </c>
      <c r="D500" s="61" t="s">
        <v>73</v>
      </c>
      <c r="E500" s="85">
        <v>1291000</v>
      </c>
    </row>
    <row r="501" spans="1:5" ht="15" customHeight="1">
      <c r="A501" s="58"/>
      <c r="B501" s="59"/>
      <c r="C501" s="60">
        <v>3299</v>
      </c>
      <c r="D501" s="61" t="s">
        <v>54</v>
      </c>
      <c r="E501" s="85">
        <v>7006000</v>
      </c>
    </row>
    <row r="502" spans="1:5" ht="15" customHeight="1">
      <c r="A502" s="58"/>
      <c r="B502" s="59"/>
      <c r="C502" s="60">
        <v>6402</v>
      </c>
      <c r="D502" s="61" t="s">
        <v>54</v>
      </c>
      <c r="E502" s="85">
        <v>175</v>
      </c>
    </row>
    <row r="503" spans="1:5" ht="15" customHeight="1">
      <c r="A503" s="58"/>
      <c r="B503" s="59"/>
      <c r="C503" s="60">
        <v>3299</v>
      </c>
      <c r="D503" s="70" t="s">
        <v>52</v>
      </c>
      <c r="E503" s="85">
        <v>575532.29</v>
      </c>
    </row>
    <row r="504" spans="1:5" ht="15" customHeight="1">
      <c r="A504" s="58"/>
      <c r="B504" s="59"/>
      <c r="C504" s="60">
        <v>3299</v>
      </c>
      <c r="D504" s="70" t="s">
        <v>107</v>
      </c>
      <c r="E504" s="85">
        <v>616000</v>
      </c>
    </row>
    <row r="505" spans="1:5" ht="15" customHeight="1">
      <c r="A505" s="58"/>
      <c r="B505" s="59"/>
      <c r="C505" s="60">
        <v>3299</v>
      </c>
      <c r="D505" s="61" t="s">
        <v>53</v>
      </c>
      <c r="E505" s="85">
        <v>37399.69</v>
      </c>
    </row>
    <row r="506" spans="1:5" ht="15" customHeight="1">
      <c r="A506" s="75"/>
      <c r="B506" s="76"/>
      <c r="C506" s="64" t="s">
        <v>40</v>
      </c>
      <c r="D506" s="65"/>
      <c r="E506" s="66">
        <f>SUM(E500:E505)</f>
        <v>9526106.9799999986</v>
      </c>
    </row>
    <row r="507" spans="1:5" ht="15" customHeight="1"/>
    <row r="508" spans="1:5" ht="15" customHeight="1">
      <c r="A508" s="46" t="s">
        <v>17</v>
      </c>
      <c r="B508" s="47"/>
      <c r="C508" s="47"/>
      <c r="D508" s="47"/>
      <c r="E508" s="48"/>
    </row>
    <row r="509" spans="1:5" ht="15" customHeight="1">
      <c r="A509" s="54" t="s">
        <v>47</v>
      </c>
      <c r="B509" s="47"/>
      <c r="C509" s="47"/>
      <c r="D509" s="47"/>
      <c r="E509" s="50" t="s">
        <v>191</v>
      </c>
    </row>
    <row r="510" spans="1:5" ht="15" customHeight="1">
      <c r="A510" s="48"/>
      <c r="B510" s="68"/>
      <c r="C510" s="47"/>
      <c r="E510" s="69"/>
    </row>
    <row r="511" spans="1:5" ht="15" customHeight="1">
      <c r="A511" s="56"/>
      <c r="B511" s="56"/>
      <c r="C511" s="53" t="s">
        <v>36</v>
      </c>
      <c r="D511" s="57" t="s">
        <v>51</v>
      </c>
      <c r="E511" s="34" t="s">
        <v>38</v>
      </c>
    </row>
    <row r="512" spans="1:5" ht="15" customHeight="1">
      <c r="A512" s="58"/>
      <c r="B512" s="59"/>
      <c r="C512" s="60">
        <v>3299</v>
      </c>
      <c r="D512" s="61" t="s">
        <v>73</v>
      </c>
      <c r="E512" s="85">
        <v>3935000</v>
      </c>
    </row>
    <row r="513" spans="1:7" ht="15" customHeight="1">
      <c r="A513" s="58"/>
      <c r="B513" s="59"/>
      <c r="C513" s="60">
        <v>3299</v>
      </c>
      <c r="D513" s="61" t="s">
        <v>54</v>
      </c>
      <c r="E513" s="85">
        <v>6102000</v>
      </c>
    </row>
    <row r="514" spans="1:7" ht="15" customHeight="1">
      <c r="A514" s="58"/>
      <c r="B514" s="59"/>
      <c r="C514" s="60">
        <v>3299</v>
      </c>
      <c r="D514" s="70" t="s">
        <v>52</v>
      </c>
      <c r="E514" s="85">
        <v>1520893.71</v>
      </c>
    </row>
    <row r="515" spans="1:7" ht="15" customHeight="1">
      <c r="A515" s="58"/>
      <c r="B515" s="59"/>
      <c r="C515" s="60">
        <v>3299</v>
      </c>
      <c r="D515" s="61" t="s">
        <v>53</v>
      </c>
      <c r="E515" s="85">
        <v>499854</v>
      </c>
    </row>
    <row r="516" spans="1:7" ht="15" customHeight="1">
      <c r="A516" s="75"/>
      <c r="B516" s="76"/>
      <c r="C516" s="64" t="s">
        <v>40</v>
      </c>
      <c r="D516" s="65"/>
      <c r="E516" s="66">
        <f>SUM(E512:E515)</f>
        <v>12057747.710000001</v>
      </c>
      <c r="G516" s="67"/>
    </row>
    <row r="517" spans="1:7" ht="15" customHeight="1"/>
    <row r="518" spans="1:7" ht="15" customHeight="1"/>
    <row r="519" spans="1:7" ht="15" customHeight="1"/>
    <row r="520" spans="1:7" ht="15" customHeight="1"/>
    <row r="521" spans="1:7" ht="15" customHeight="1">
      <c r="A521" s="44" t="s">
        <v>192</v>
      </c>
    </row>
    <row r="522" spans="1:7" ht="15" customHeight="1">
      <c r="A522" s="146" t="s">
        <v>45</v>
      </c>
      <c r="B522" s="146"/>
      <c r="C522" s="146"/>
      <c r="D522" s="146"/>
      <c r="E522" s="146"/>
    </row>
    <row r="523" spans="1:7" ht="15" customHeight="1">
      <c r="A523" s="147" t="s">
        <v>193</v>
      </c>
      <c r="B523" s="147"/>
      <c r="C523" s="147"/>
      <c r="D523" s="147"/>
      <c r="E523" s="147"/>
    </row>
    <row r="524" spans="1:7" ht="15" customHeight="1">
      <c r="A524" s="145" t="s">
        <v>194</v>
      </c>
      <c r="B524" s="145"/>
      <c r="C524" s="145"/>
      <c r="D524" s="145"/>
      <c r="E524" s="145"/>
    </row>
    <row r="525" spans="1:7" ht="15" customHeight="1">
      <c r="A525" s="145"/>
      <c r="B525" s="145"/>
      <c r="C525" s="145"/>
      <c r="D525" s="145"/>
      <c r="E525" s="145"/>
    </row>
    <row r="526" spans="1:7" ht="15" customHeight="1">
      <c r="A526" s="145"/>
      <c r="B526" s="145"/>
      <c r="C526" s="145"/>
      <c r="D526" s="145"/>
      <c r="E526" s="145"/>
    </row>
    <row r="527" spans="1:7" ht="15" customHeight="1">
      <c r="A527" s="145"/>
      <c r="B527" s="145"/>
      <c r="C527" s="145"/>
      <c r="D527" s="145"/>
      <c r="E527" s="145"/>
    </row>
    <row r="528" spans="1:7" ht="15" customHeight="1">
      <c r="A528" s="145"/>
      <c r="B528" s="145"/>
      <c r="C528" s="145"/>
      <c r="D528" s="145"/>
      <c r="E528" s="145"/>
    </row>
    <row r="529" spans="1:5" ht="15" customHeight="1">
      <c r="A529" s="145"/>
      <c r="B529" s="145"/>
      <c r="C529" s="145"/>
      <c r="D529" s="145"/>
      <c r="E529" s="145"/>
    </row>
    <row r="530" spans="1:5" ht="15" customHeight="1">
      <c r="A530" s="145"/>
      <c r="B530" s="145"/>
      <c r="C530" s="145"/>
      <c r="D530" s="145"/>
      <c r="E530" s="145"/>
    </row>
    <row r="531" spans="1:5" ht="15" customHeight="1">
      <c r="A531" s="145"/>
      <c r="B531" s="145"/>
      <c r="C531" s="145"/>
      <c r="D531" s="145"/>
      <c r="E531" s="145"/>
    </row>
    <row r="532" spans="1:5" ht="15" customHeight="1"/>
    <row r="533" spans="1:5" ht="15" customHeight="1">
      <c r="A533" s="28" t="s">
        <v>1</v>
      </c>
      <c r="B533" s="47"/>
      <c r="C533" s="47"/>
      <c r="D533" s="47"/>
      <c r="E533" s="47"/>
    </row>
    <row r="534" spans="1:5" ht="15" customHeight="1">
      <c r="A534" s="54" t="s">
        <v>154</v>
      </c>
      <c r="B534" s="47"/>
      <c r="C534" s="47"/>
      <c r="D534" s="47"/>
      <c r="E534" s="50" t="s">
        <v>195</v>
      </c>
    </row>
    <row r="535" spans="1:5" ht="15" customHeight="1">
      <c r="A535" s="46"/>
      <c r="B535" s="48"/>
      <c r="C535" s="47"/>
      <c r="D535" s="47"/>
      <c r="E535" s="55"/>
    </row>
    <row r="536" spans="1:5" ht="15" customHeight="1">
      <c r="A536" s="58"/>
      <c r="B536" s="53" t="s">
        <v>35</v>
      </c>
      <c r="C536" s="53" t="s">
        <v>36</v>
      </c>
      <c r="D536" s="57" t="s">
        <v>37</v>
      </c>
      <c r="E536" s="34" t="s">
        <v>38</v>
      </c>
    </row>
    <row r="537" spans="1:5" ht="15" customHeight="1">
      <c r="A537" s="58"/>
      <c r="B537" s="138">
        <v>33113233</v>
      </c>
      <c r="C537" s="60"/>
      <c r="D537" s="142" t="s">
        <v>39</v>
      </c>
      <c r="E537" s="62">
        <v>5580000</v>
      </c>
    </row>
    <row r="538" spans="1:5" ht="15" customHeight="1">
      <c r="A538" s="58"/>
      <c r="B538" s="138">
        <v>33513233</v>
      </c>
      <c r="C538" s="60"/>
      <c r="D538" s="142" t="s">
        <v>39</v>
      </c>
      <c r="E538" s="62">
        <v>31620000</v>
      </c>
    </row>
    <row r="539" spans="1:5" ht="15" customHeight="1">
      <c r="A539" s="58"/>
      <c r="B539" s="138"/>
      <c r="C539" s="60"/>
      <c r="D539" s="143" t="s">
        <v>151</v>
      </c>
      <c r="E539" s="62">
        <v>16011308.1</v>
      </c>
    </row>
    <row r="540" spans="1:5" ht="15" customHeight="1">
      <c r="A540" s="63"/>
      <c r="B540" s="144"/>
      <c r="C540" s="64" t="s">
        <v>40</v>
      </c>
      <c r="D540" s="65"/>
      <c r="E540" s="66">
        <f>SUM(E537:E539)</f>
        <v>53211308.100000001</v>
      </c>
    </row>
    <row r="541" spans="1:5" ht="15" customHeight="1">
      <c r="A541" s="48"/>
      <c r="B541" s="63"/>
      <c r="C541" s="119"/>
      <c r="D541" s="47"/>
      <c r="E541" s="120"/>
    </row>
    <row r="542" spans="1:5" ht="15" customHeight="1">
      <c r="A542" s="46" t="s">
        <v>17</v>
      </c>
      <c r="B542" s="47"/>
      <c r="C542" s="47"/>
      <c r="D542" s="47"/>
      <c r="E542" s="47"/>
    </row>
    <row r="543" spans="1:5" ht="15" customHeight="1">
      <c r="A543" s="54" t="s">
        <v>154</v>
      </c>
      <c r="B543" s="47"/>
      <c r="C543" s="47"/>
      <c r="D543" s="47"/>
      <c r="E543" s="50" t="s">
        <v>195</v>
      </c>
    </row>
    <row r="544" spans="1:5" ht="15" customHeight="1">
      <c r="A544" s="46"/>
      <c r="B544" s="48"/>
      <c r="C544" s="47"/>
      <c r="D544" s="47"/>
      <c r="E544" s="55"/>
    </row>
    <row r="545" spans="1:5" ht="15" customHeight="1">
      <c r="A545" s="58"/>
      <c r="B545" s="56"/>
      <c r="C545" s="53" t="s">
        <v>36</v>
      </c>
      <c r="D545" s="57" t="s">
        <v>51</v>
      </c>
      <c r="E545" s="34" t="s">
        <v>38</v>
      </c>
    </row>
    <row r="546" spans="1:5" ht="15" customHeight="1">
      <c r="A546" s="58"/>
      <c r="B546" s="59"/>
      <c r="C546" s="60">
        <v>6172</v>
      </c>
      <c r="D546" s="70" t="s">
        <v>61</v>
      </c>
      <c r="E546" s="62">
        <v>1206000</v>
      </c>
    </row>
    <row r="547" spans="1:5" ht="15" customHeight="1">
      <c r="A547" s="58"/>
      <c r="B547" s="59"/>
      <c r="C547" s="60">
        <v>6172</v>
      </c>
      <c r="D547" s="70" t="s">
        <v>156</v>
      </c>
      <c r="E547" s="62">
        <v>50000</v>
      </c>
    </row>
    <row r="548" spans="1:5" ht="15" customHeight="1">
      <c r="A548" s="58"/>
      <c r="B548" s="59"/>
      <c r="C548" s="60">
        <v>6172</v>
      </c>
      <c r="D548" s="70" t="s">
        <v>62</v>
      </c>
      <c r="E548" s="62">
        <v>73600</v>
      </c>
    </row>
    <row r="549" spans="1:5" ht="15" customHeight="1">
      <c r="A549" s="58"/>
      <c r="B549" s="59"/>
      <c r="C549" s="60">
        <v>4379</v>
      </c>
      <c r="D549" s="70" t="s">
        <v>62</v>
      </c>
      <c r="E549" s="62">
        <v>249272.1</v>
      </c>
    </row>
    <row r="550" spans="1:5" ht="15" customHeight="1">
      <c r="A550" s="58"/>
      <c r="B550" s="59"/>
      <c r="C550" s="60">
        <v>4344</v>
      </c>
      <c r="D550" s="70" t="s">
        <v>62</v>
      </c>
      <c r="E550" s="62">
        <v>10089921</v>
      </c>
    </row>
    <row r="551" spans="1:5" ht="15" customHeight="1">
      <c r="A551" s="58"/>
      <c r="B551" s="59"/>
      <c r="C551" s="60">
        <v>4374</v>
      </c>
      <c r="D551" s="70" t="s">
        <v>62</v>
      </c>
      <c r="E551" s="62">
        <v>41542515</v>
      </c>
    </row>
    <row r="552" spans="1:5" ht="15" customHeight="1">
      <c r="A552" s="63"/>
      <c r="B552" s="63"/>
      <c r="C552" s="64" t="s">
        <v>40</v>
      </c>
      <c r="D552" s="65"/>
      <c r="E552" s="66">
        <f>SUM(E546:E551)</f>
        <v>53211308.100000001</v>
      </c>
    </row>
    <row r="553" spans="1:5" ht="15" customHeight="1"/>
    <row r="554" spans="1:5" ht="15" customHeight="1"/>
    <row r="555" spans="1:5" ht="15" customHeight="1">
      <c r="A555" s="44" t="s">
        <v>196</v>
      </c>
    </row>
    <row r="556" spans="1:5" ht="15" customHeight="1">
      <c r="A556" s="146" t="s">
        <v>75</v>
      </c>
      <c r="B556" s="146"/>
      <c r="C556" s="146"/>
      <c r="D556" s="146"/>
      <c r="E556" s="146"/>
    </row>
    <row r="557" spans="1:5" ht="15" customHeight="1">
      <c r="A557" s="146"/>
      <c r="B557" s="146"/>
      <c r="C557" s="146"/>
      <c r="D557" s="146"/>
      <c r="E557" s="146"/>
    </row>
    <row r="558" spans="1:5" ht="15" customHeight="1">
      <c r="A558" s="148" t="s">
        <v>197</v>
      </c>
      <c r="B558" s="148"/>
      <c r="C558" s="148"/>
      <c r="D558" s="148"/>
      <c r="E558" s="148"/>
    </row>
    <row r="559" spans="1:5" ht="15" customHeight="1">
      <c r="A559" s="148"/>
      <c r="B559" s="148"/>
      <c r="C559" s="148"/>
      <c r="D559" s="148"/>
      <c r="E559" s="148"/>
    </row>
    <row r="560" spans="1:5" ht="15" customHeight="1">
      <c r="A560" s="148"/>
      <c r="B560" s="148"/>
      <c r="C560" s="148"/>
      <c r="D560" s="148"/>
      <c r="E560" s="148"/>
    </row>
    <row r="561" spans="1:5" ht="15" customHeight="1">
      <c r="A561" s="148"/>
      <c r="B561" s="148"/>
      <c r="C561" s="148"/>
      <c r="D561" s="148"/>
      <c r="E561" s="148"/>
    </row>
    <row r="562" spans="1:5" ht="15" customHeight="1">
      <c r="A562" s="148"/>
      <c r="B562" s="148"/>
      <c r="C562" s="148"/>
      <c r="D562" s="148"/>
      <c r="E562" s="148"/>
    </row>
    <row r="563" spans="1:5" ht="15" customHeight="1">
      <c r="A563" s="148"/>
      <c r="B563" s="148"/>
      <c r="C563" s="148"/>
      <c r="D563" s="148"/>
      <c r="E563" s="148"/>
    </row>
    <row r="564" spans="1:5" ht="15" customHeight="1">
      <c r="A564" s="148"/>
      <c r="B564" s="148"/>
      <c r="C564" s="148"/>
      <c r="D564" s="148"/>
      <c r="E564" s="148"/>
    </row>
    <row r="565" spans="1:5" ht="15" customHeight="1"/>
    <row r="566" spans="1:5" ht="15" customHeight="1">
      <c r="A566" s="28" t="s">
        <v>17</v>
      </c>
      <c r="B566" s="105"/>
      <c r="C566" s="29"/>
      <c r="D566" s="29"/>
      <c r="E566" s="29"/>
    </row>
    <row r="567" spans="1:5" ht="15" customHeight="1">
      <c r="A567" s="30" t="s">
        <v>77</v>
      </c>
      <c r="B567" s="105"/>
      <c r="C567" s="29"/>
      <c r="D567" s="29"/>
      <c r="E567" s="31" t="s">
        <v>78</v>
      </c>
    </row>
    <row r="568" spans="1:5" ht="15" customHeight="1">
      <c r="A568" s="32"/>
      <c r="B568" s="106"/>
      <c r="C568" s="29"/>
      <c r="D568" s="29"/>
      <c r="E568" s="33"/>
    </row>
    <row r="569" spans="1:5" ht="15" customHeight="1">
      <c r="A569" s="32"/>
      <c r="B569" s="106"/>
      <c r="C569" s="34" t="s">
        <v>36</v>
      </c>
      <c r="D569" s="95" t="s">
        <v>51</v>
      </c>
      <c r="E569" s="34" t="s">
        <v>38</v>
      </c>
    </row>
    <row r="570" spans="1:5" ht="15" customHeight="1">
      <c r="A570" s="32"/>
      <c r="B570" s="106"/>
      <c r="C570" s="98">
        <v>6409</v>
      </c>
      <c r="D570" s="70" t="s">
        <v>52</v>
      </c>
      <c r="E570" s="39">
        <v>-40418093.259999998</v>
      </c>
    </row>
    <row r="571" spans="1:5" ht="15" customHeight="1">
      <c r="A571" s="44"/>
      <c r="B571" s="107"/>
      <c r="C571" s="41" t="s">
        <v>40</v>
      </c>
      <c r="D571" s="100"/>
      <c r="E571" s="87">
        <f>SUM(E570:E570)</f>
        <v>-40418093.259999998</v>
      </c>
    </row>
    <row r="572" spans="1:5" ht="15" customHeight="1"/>
    <row r="573" spans="1:5" ht="15" customHeight="1"/>
    <row r="574" spans="1:5" ht="15" customHeight="1">
      <c r="A574" s="28" t="s">
        <v>17</v>
      </c>
      <c r="B574" s="29"/>
      <c r="C574" s="29"/>
      <c r="D574" s="48"/>
      <c r="E574" s="48"/>
    </row>
    <row r="575" spans="1:5" ht="15" customHeight="1">
      <c r="A575" s="30" t="s">
        <v>79</v>
      </c>
      <c r="B575" s="29"/>
      <c r="C575" s="29"/>
      <c r="D575" s="29"/>
      <c r="E575" s="31" t="s">
        <v>198</v>
      </c>
    </row>
    <row r="576" spans="1:5" ht="15" customHeight="1">
      <c r="A576" s="32"/>
      <c r="B576" s="101"/>
      <c r="C576" s="29"/>
      <c r="D576" s="32"/>
      <c r="E576" s="102"/>
    </row>
    <row r="577" spans="1:5" ht="15" customHeight="1">
      <c r="A577" s="94"/>
      <c r="B577" s="94"/>
      <c r="C577" s="34" t="s">
        <v>36</v>
      </c>
      <c r="D577" s="95" t="s">
        <v>51</v>
      </c>
      <c r="E577" s="34" t="s">
        <v>38</v>
      </c>
    </row>
    <row r="578" spans="1:5" ht="15" customHeight="1">
      <c r="A578" s="88"/>
      <c r="B578" s="59"/>
      <c r="C578" s="98">
        <v>2212</v>
      </c>
      <c r="D578" s="103" t="s">
        <v>81</v>
      </c>
      <c r="E578" s="39">
        <f>6056713.99+34321379.27+40000</f>
        <v>40418093.260000005</v>
      </c>
    </row>
    <row r="579" spans="1:5" ht="15" customHeight="1">
      <c r="A579" s="99"/>
      <c r="B579" s="29"/>
      <c r="C579" s="41" t="s">
        <v>40</v>
      </c>
      <c r="D579" s="100"/>
      <c r="E579" s="87">
        <f>SUM(E578:E578)</f>
        <v>40418093.260000005</v>
      </c>
    </row>
    <row r="580" spans="1:5" ht="15" customHeight="1"/>
    <row r="581" spans="1:5" ht="15" customHeight="1"/>
    <row r="582" spans="1:5" ht="15" customHeight="1"/>
    <row r="583" spans="1:5" ht="15" customHeight="1"/>
    <row r="584" spans="1:5" ht="15" customHeight="1"/>
    <row r="585" spans="1:5" ht="15" customHeight="1"/>
    <row r="586" spans="1:5" ht="15" customHeight="1"/>
    <row r="587" spans="1:5" ht="15" customHeight="1"/>
    <row r="588" spans="1:5" ht="15" customHeight="1"/>
    <row r="589" spans="1:5" ht="15" customHeight="1"/>
    <row r="590" spans="1:5" ht="15" customHeight="1"/>
    <row r="591" spans="1:5" ht="15" customHeight="1"/>
    <row r="592" spans="1:5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</sheetData>
  <mergeCells count="42">
    <mergeCell ref="A56:E60"/>
    <mergeCell ref="A2:E3"/>
    <mergeCell ref="A4:E10"/>
    <mergeCell ref="A26:E26"/>
    <mergeCell ref="A27:E34"/>
    <mergeCell ref="A55:E55"/>
    <mergeCell ref="A189:E195"/>
    <mergeCell ref="A78:E78"/>
    <mergeCell ref="A79:E85"/>
    <mergeCell ref="A107:E107"/>
    <mergeCell ref="A108:E114"/>
    <mergeCell ref="A133:E133"/>
    <mergeCell ref="A134:E134"/>
    <mergeCell ref="A135:E141"/>
    <mergeCell ref="A159:E159"/>
    <mergeCell ref="A160:E160"/>
    <mergeCell ref="A161:E167"/>
    <mergeCell ref="A187:E188"/>
    <mergeCell ref="A367:E368"/>
    <mergeCell ref="A219:E220"/>
    <mergeCell ref="A221:E227"/>
    <mergeCell ref="A246:E247"/>
    <mergeCell ref="A248:E254"/>
    <mergeCell ref="A278:E279"/>
    <mergeCell ref="A280:E287"/>
    <mergeCell ref="A315:E316"/>
    <mergeCell ref="A317:E324"/>
    <mergeCell ref="A342:E342"/>
    <mergeCell ref="A343:E343"/>
    <mergeCell ref="A344:E349"/>
    <mergeCell ref="A558:E564"/>
    <mergeCell ref="A369:E375"/>
    <mergeCell ref="A393:E394"/>
    <mergeCell ref="A395:E401"/>
    <mergeCell ref="A419:E419"/>
    <mergeCell ref="A420:E428"/>
    <mergeCell ref="A471:E471"/>
    <mergeCell ref="A472:E480"/>
    <mergeCell ref="A522:E522"/>
    <mergeCell ref="A523:E523"/>
    <mergeCell ref="A524:E531"/>
    <mergeCell ref="A556:E55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1/14 - 19/14 schválené Radou Olomouckého kraje 9.1.2014</oddHeader>
    <oddFooter xml:space="preserve">&amp;L&amp;"Arial,Kurzíva"Zastupitelstvo OK 14.2.2014
6.1. - Rozpočet Olomouckého kraje 2014 - rozpočtové změny 
Příloha č.1: Rozpočtové změny č. 1/14 - 19/14 schválené Radou Olomouckého kraje 9.1.2014&amp;R&amp;"Arial,Kurzíva"Strana &amp;P (celkem 28)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0"/>
  <sheetViews>
    <sheetView showGridLines="0" zoomScale="92" zoomScaleNormal="92" zoomScaleSheetLayoutView="92" workbookViewId="0"/>
  </sheetViews>
  <sheetFormatPr defaultRowHeight="12.75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>
      <c r="A1" s="26" t="s">
        <v>29</v>
      </c>
    </row>
    <row r="2" spans="1:5" ht="15" customHeight="1">
      <c r="A2" s="147" t="s">
        <v>30</v>
      </c>
      <c r="B2" s="147"/>
      <c r="C2" s="147"/>
      <c r="D2" s="147"/>
      <c r="E2" s="147"/>
    </row>
    <row r="3" spans="1:5" ht="15" customHeight="1">
      <c r="A3" s="147" t="s">
        <v>31</v>
      </c>
      <c r="B3" s="147"/>
      <c r="C3" s="147"/>
      <c r="D3" s="147"/>
      <c r="E3" s="147"/>
    </row>
    <row r="4" spans="1:5" ht="15" customHeight="1">
      <c r="A4" s="148" t="s">
        <v>32</v>
      </c>
      <c r="B4" s="148"/>
      <c r="C4" s="148"/>
      <c r="D4" s="148"/>
      <c r="E4" s="148"/>
    </row>
    <row r="5" spans="1:5" ht="15" customHeight="1">
      <c r="A5" s="148"/>
      <c r="B5" s="148"/>
      <c r="C5" s="148"/>
      <c r="D5" s="148"/>
      <c r="E5" s="148"/>
    </row>
    <row r="6" spans="1:5" ht="15" customHeight="1">
      <c r="A6" s="148"/>
      <c r="B6" s="148"/>
      <c r="C6" s="148"/>
      <c r="D6" s="148"/>
      <c r="E6" s="148"/>
    </row>
    <row r="7" spans="1:5" ht="15" customHeight="1">
      <c r="A7" s="148"/>
      <c r="B7" s="148"/>
      <c r="C7" s="148"/>
      <c r="D7" s="148"/>
      <c r="E7" s="148"/>
    </row>
    <row r="8" spans="1:5" ht="15" customHeight="1">
      <c r="A8" s="27"/>
      <c r="B8" s="27"/>
      <c r="C8" s="27"/>
      <c r="D8" s="27"/>
      <c r="E8" s="27"/>
    </row>
    <row r="9" spans="1:5" ht="15" customHeight="1">
      <c r="A9" s="28" t="s">
        <v>1</v>
      </c>
      <c r="B9" s="29"/>
      <c r="C9" s="29"/>
      <c r="D9" s="29"/>
      <c r="E9" s="29"/>
    </row>
    <row r="10" spans="1:5" ht="15" customHeight="1">
      <c r="A10" s="30" t="s">
        <v>33</v>
      </c>
      <c r="B10" s="29"/>
      <c r="C10" s="29"/>
      <c r="D10" s="29"/>
      <c r="E10" s="31" t="s">
        <v>34</v>
      </c>
    </row>
    <row r="11" spans="1:5" ht="15" customHeight="1">
      <c r="A11" s="32"/>
      <c r="B11" s="28"/>
      <c r="C11" s="29"/>
      <c r="D11" s="29"/>
      <c r="E11" s="33"/>
    </row>
    <row r="12" spans="1:5" ht="15" customHeight="1">
      <c r="B12" s="34" t="s">
        <v>35</v>
      </c>
      <c r="C12" s="34" t="s">
        <v>36</v>
      </c>
      <c r="D12" s="35" t="s">
        <v>37</v>
      </c>
      <c r="E12" s="34" t="s">
        <v>38</v>
      </c>
    </row>
    <row r="13" spans="1:5" ht="15" customHeight="1">
      <c r="B13" s="36">
        <v>33353</v>
      </c>
      <c r="C13" s="37"/>
      <c r="D13" s="38" t="s">
        <v>39</v>
      </c>
      <c r="E13" s="39">
        <v>4961121000</v>
      </c>
    </row>
    <row r="14" spans="1:5" ht="15" customHeight="1">
      <c r="B14" s="40"/>
      <c r="C14" s="41" t="s">
        <v>40</v>
      </c>
      <c r="D14" s="42"/>
      <c r="E14" s="43">
        <f>SUM(E13:E13)</f>
        <v>4961121000</v>
      </c>
    </row>
    <row r="15" spans="1:5" ht="15" customHeight="1">
      <c r="A15" s="44"/>
      <c r="B15" s="45"/>
      <c r="C15" s="45"/>
      <c r="D15" s="45"/>
      <c r="E15" s="45"/>
    </row>
    <row r="16" spans="1:5" ht="15" customHeight="1">
      <c r="A16" s="46" t="s">
        <v>17</v>
      </c>
      <c r="B16" s="47"/>
      <c r="C16" s="47"/>
      <c r="D16" s="47"/>
      <c r="E16" s="48"/>
    </row>
    <row r="17" spans="1:5" ht="15" customHeight="1">
      <c r="A17" s="49" t="s">
        <v>33</v>
      </c>
      <c r="B17" s="47"/>
      <c r="C17" s="47"/>
      <c r="D17" s="47"/>
      <c r="E17" s="50" t="s">
        <v>34</v>
      </c>
    </row>
    <row r="18" spans="1:5" ht="15" customHeight="1"/>
    <row r="19" spans="1:5" ht="15" customHeight="1">
      <c r="A19" s="51" t="s">
        <v>41</v>
      </c>
      <c r="E19" s="52">
        <v>4961121000</v>
      </c>
    </row>
    <row r="20" spans="1:5" ht="15" customHeight="1"/>
    <row r="21" spans="1:5" ht="15" customHeight="1"/>
    <row r="22" spans="1:5" ht="15" customHeight="1">
      <c r="A22" s="26" t="s">
        <v>42</v>
      </c>
    </row>
    <row r="23" spans="1:5" ht="15" customHeight="1">
      <c r="A23" s="147" t="s">
        <v>30</v>
      </c>
      <c r="B23" s="147"/>
      <c r="C23" s="147"/>
      <c r="D23" s="147"/>
      <c r="E23" s="147"/>
    </row>
    <row r="24" spans="1:5" ht="15" customHeight="1">
      <c r="A24" s="147" t="s">
        <v>31</v>
      </c>
      <c r="B24" s="147"/>
      <c r="C24" s="147"/>
      <c r="D24" s="147"/>
      <c r="E24" s="147"/>
    </row>
    <row r="25" spans="1:5" ht="15" customHeight="1">
      <c r="A25" s="148" t="s">
        <v>43</v>
      </c>
      <c r="B25" s="148"/>
      <c r="C25" s="148"/>
      <c r="D25" s="148"/>
      <c r="E25" s="148"/>
    </row>
    <row r="26" spans="1:5" ht="15" customHeight="1">
      <c r="A26" s="148"/>
      <c r="B26" s="148"/>
      <c r="C26" s="148"/>
      <c r="D26" s="148"/>
      <c r="E26" s="148"/>
    </row>
    <row r="27" spans="1:5" ht="15" customHeight="1">
      <c r="A27" s="148"/>
      <c r="B27" s="148"/>
      <c r="C27" s="148"/>
      <c r="D27" s="148"/>
      <c r="E27" s="148"/>
    </row>
    <row r="28" spans="1:5" ht="15" customHeight="1">
      <c r="A28" s="27"/>
      <c r="B28" s="27"/>
      <c r="C28" s="27"/>
      <c r="D28" s="27"/>
      <c r="E28" s="27"/>
    </row>
    <row r="29" spans="1:5" ht="15" customHeight="1">
      <c r="A29" s="28" t="s">
        <v>1</v>
      </c>
      <c r="B29" s="29"/>
      <c r="C29" s="29"/>
      <c r="D29" s="29"/>
      <c r="E29" s="29"/>
    </row>
    <row r="30" spans="1:5" ht="15" customHeight="1">
      <c r="A30" s="30" t="s">
        <v>33</v>
      </c>
      <c r="B30" s="29"/>
      <c r="C30" s="29"/>
      <c r="D30" s="29"/>
      <c r="E30" s="31" t="s">
        <v>34</v>
      </c>
    </row>
    <row r="31" spans="1:5" ht="15" customHeight="1">
      <c r="A31" s="32"/>
      <c r="B31" s="28"/>
      <c r="C31" s="29"/>
      <c r="D31" s="29"/>
      <c r="E31" s="33"/>
    </row>
    <row r="32" spans="1:5" ht="15" customHeight="1">
      <c r="B32" s="34" t="s">
        <v>35</v>
      </c>
      <c r="C32" s="34" t="s">
        <v>36</v>
      </c>
      <c r="D32" s="35" t="s">
        <v>37</v>
      </c>
      <c r="E32" s="53" t="s">
        <v>38</v>
      </c>
    </row>
    <row r="33" spans="1:5" ht="15" customHeight="1">
      <c r="B33" s="36">
        <v>33155</v>
      </c>
      <c r="C33" s="37"/>
      <c r="D33" s="38" t="s">
        <v>39</v>
      </c>
      <c r="E33" s="39">
        <v>58700000</v>
      </c>
    </row>
    <row r="34" spans="1:5" ht="15" customHeight="1">
      <c r="B34" s="40"/>
      <c r="C34" s="41" t="s">
        <v>40</v>
      </c>
      <c r="D34" s="42"/>
      <c r="E34" s="43">
        <f>SUM(E33:E33)</f>
        <v>58700000</v>
      </c>
    </row>
    <row r="35" spans="1:5" ht="15" customHeight="1">
      <c r="A35" s="44"/>
      <c r="B35" s="45"/>
      <c r="C35" s="45"/>
      <c r="D35" s="45"/>
      <c r="E35" s="45"/>
    </row>
    <row r="36" spans="1:5" ht="15" customHeight="1">
      <c r="A36" s="46" t="s">
        <v>17</v>
      </c>
      <c r="B36" s="47"/>
      <c r="C36" s="47"/>
      <c r="D36" s="47"/>
      <c r="E36" s="48"/>
    </row>
    <row r="37" spans="1:5" ht="15" customHeight="1">
      <c r="A37" s="49" t="s">
        <v>33</v>
      </c>
      <c r="B37" s="47"/>
      <c r="C37" s="47"/>
      <c r="D37" s="47"/>
      <c r="E37" s="50" t="s">
        <v>34</v>
      </c>
    </row>
    <row r="38" spans="1:5" ht="15" customHeight="1"/>
    <row r="39" spans="1:5" ht="15" customHeight="1">
      <c r="A39" s="51" t="s">
        <v>41</v>
      </c>
      <c r="E39" s="52">
        <v>58700000</v>
      </c>
    </row>
    <row r="40" spans="1:5" ht="15" customHeight="1"/>
    <row r="41" spans="1:5" ht="15" customHeight="1"/>
    <row r="42" spans="1:5" ht="15" customHeight="1">
      <c r="A42" s="26" t="s">
        <v>44</v>
      </c>
    </row>
    <row r="43" spans="1:5" ht="15" customHeight="1">
      <c r="A43" s="146" t="s">
        <v>45</v>
      </c>
      <c r="B43" s="146"/>
      <c r="C43" s="146"/>
      <c r="D43" s="146"/>
      <c r="E43" s="146"/>
    </row>
    <row r="44" spans="1:5" ht="15" customHeight="1">
      <c r="A44" s="145" t="s">
        <v>46</v>
      </c>
      <c r="B44" s="145"/>
      <c r="C44" s="145"/>
      <c r="D44" s="145"/>
      <c r="E44" s="145"/>
    </row>
    <row r="45" spans="1:5" ht="15" customHeight="1">
      <c r="A45" s="145"/>
      <c r="B45" s="145"/>
      <c r="C45" s="145"/>
      <c r="D45" s="145"/>
      <c r="E45" s="145"/>
    </row>
    <row r="46" spans="1:5" ht="15" customHeight="1">
      <c r="A46" s="145"/>
      <c r="B46" s="145"/>
      <c r="C46" s="145"/>
      <c r="D46" s="145"/>
      <c r="E46" s="145"/>
    </row>
    <row r="47" spans="1:5" ht="15" customHeight="1">
      <c r="A47" s="145"/>
      <c r="B47" s="145"/>
      <c r="C47" s="145"/>
      <c r="D47" s="145"/>
      <c r="E47" s="145"/>
    </row>
    <row r="48" spans="1:5" ht="15" customHeight="1">
      <c r="A48" s="145"/>
      <c r="B48" s="145"/>
      <c r="C48" s="145"/>
      <c r="D48" s="145"/>
      <c r="E48" s="145"/>
    </row>
    <row r="49" spans="1:5" ht="15" customHeight="1">
      <c r="A49" s="145"/>
      <c r="B49" s="145"/>
      <c r="C49" s="145"/>
      <c r="D49" s="145"/>
      <c r="E49" s="145"/>
    </row>
    <row r="50" spans="1:5" ht="15" customHeight="1">
      <c r="A50" s="145"/>
      <c r="B50" s="145"/>
      <c r="C50" s="145"/>
      <c r="D50" s="145"/>
      <c r="E50" s="145"/>
    </row>
    <row r="51" spans="1:5" ht="15" customHeight="1">
      <c r="A51" s="145"/>
      <c r="B51" s="145"/>
      <c r="C51" s="145"/>
      <c r="D51" s="145"/>
      <c r="E51" s="145"/>
    </row>
    <row r="52" spans="1:5" ht="15" customHeight="1">
      <c r="A52" s="145"/>
      <c r="B52" s="145"/>
      <c r="C52" s="145"/>
      <c r="D52" s="145"/>
      <c r="E52" s="145"/>
    </row>
    <row r="53" spans="1:5" ht="15" customHeight="1"/>
    <row r="54" spans="1:5" ht="15" customHeight="1">
      <c r="A54" s="28" t="s">
        <v>1</v>
      </c>
      <c r="B54" s="47"/>
      <c r="C54" s="47"/>
      <c r="D54" s="47"/>
      <c r="E54" s="47"/>
    </row>
    <row r="55" spans="1:5" ht="15" customHeight="1">
      <c r="A55" s="54" t="s">
        <v>47</v>
      </c>
      <c r="B55" s="47"/>
      <c r="C55" s="47"/>
      <c r="D55" s="47"/>
      <c r="E55" s="50" t="s">
        <v>48</v>
      </c>
    </row>
    <row r="56" spans="1:5" ht="15" customHeight="1">
      <c r="A56" s="46"/>
      <c r="B56" s="48"/>
      <c r="C56" s="47"/>
      <c r="D56" s="47"/>
      <c r="E56" s="55"/>
    </row>
    <row r="57" spans="1:5" ht="15" customHeight="1">
      <c r="A57" s="56"/>
      <c r="B57" s="56"/>
      <c r="C57" s="53" t="s">
        <v>36</v>
      </c>
      <c r="D57" s="57" t="s">
        <v>37</v>
      </c>
      <c r="E57" s="34" t="s">
        <v>38</v>
      </c>
    </row>
    <row r="58" spans="1:5" ht="15" customHeight="1">
      <c r="A58" s="58"/>
      <c r="B58" s="59"/>
      <c r="C58" s="60"/>
      <c r="D58" s="61" t="s">
        <v>49</v>
      </c>
      <c r="E58" s="62">
        <v>13749999.140000001</v>
      </c>
    </row>
    <row r="59" spans="1:5" ht="15" customHeight="1">
      <c r="A59" s="58"/>
      <c r="B59" s="63"/>
      <c r="C59" s="64" t="s">
        <v>40</v>
      </c>
      <c r="D59" s="65"/>
      <c r="E59" s="66">
        <f>SUM(E58:E58)</f>
        <v>13749999.140000001</v>
      </c>
    </row>
    <row r="60" spans="1:5" ht="15" customHeight="1"/>
    <row r="61" spans="1:5" ht="15" customHeight="1">
      <c r="A61" s="28" t="s">
        <v>1</v>
      </c>
      <c r="B61" s="47"/>
      <c r="C61" s="47"/>
      <c r="D61" s="47"/>
      <c r="E61" s="47"/>
    </row>
    <row r="62" spans="1:5" ht="15" customHeight="1">
      <c r="A62" s="54" t="s">
        <v>47</v>
      </c>
      <c r="B62" s="47"/>
      <c r="C62" s="47"/>
      <c r="D62" s="47"/>
      <c r="E62" s="50" t="s">
        <v>50</v>
      </c>
    </row>
    <row r="63" spans="1:5" ht="15" customHeight="1">
      <c r="A63" s="46"/>
      <c r="B63" s="48"/>
      <c r="C63" s="47"/>
      <c r="D63" s="47"/>
      <c r="E63" s="55"/>
    </row>
    <row r="64" spans="1:5" ht="15" customHeight="1">
      <c r="A64" s="56"/>
      <c r="B64" s="56"/>
      <c r="C64" s="53" t="s">
        <v>36</v>
      </c>
      <c r="D64" s="57" t="s">
        <v>37</v>
      </c>
      <c r="E64" s="34" t="s">
        <v>38</v>
      </c>
    </row>
    <row r="65" spans="1:7" ht="15" customHeight="1">
      <c r="A65" s="58"/>
      <c r="B65" s="59"/>
      <c r="C65" s="60"/>
      <c r="D65" s="61" t="s">
        <v>49</v>
      </c>
      <c r="E65" s="62">
        <v>7207639.2999999998</v>
      </c>
    </row>
    <row r="66" spans="1:7" ht="15" customHeight="1">
      <c r="A66" s="58"/>
      <c r="B66" s="63"/>
      <c r="C66" s="64" t="s">
        <v>40</v>
      </c>
      <c r="D66" s="65"/>
      <c r="E66" s="66">
        <f>SUM(E65:E65)</f>
        <v>7207639.2999999998</v>
      </c>
      <c r="G66" s="67">
        <f>SUM(E59,E66)</f>
        <v>20957638.440000001</v>
      </c>
    </row>
    <row r="67" spans="1:7" ht="15" customHeight="1"/>
    <row r="68" spans="1:7" ht="15" customHeight="1">
      <c r="A68" s="46" t="s">
        <v>17</v>
      </c>
      <c r="B68" s="47"/>
      <c r="C68" s="47"/>
      <c r="D68" s="47"/>
      <c r="E68" s="48"/>
    </row>
    <row r="69" spans="1:7" ht="15" customHeight="1">
      <c r="A69" s="54" t="s">
        <v>47</v>
      </c>
      <c r="B69" s="47"/>
      <c r="C69" s="47"/>
      <c r="D69" s="47"/>
      <c r="E69" s="50" t="s">
        <v>48</v>
      </c>
    </row>
    <row r="70" spans="1:7" ht="15" customHeight="1">
      <c r="A70" s="48"/>
      <c r="B70" s="68"/>
      <c r="C70" s="47"/>
      <c r="E70" s="69"/>
    </row>
    <row r="71" spans="1:7" ht="15" customHeight="1">
      <c r="A71" s="56"/>
      <c r="B71" s="56"/>
      <c r="C71" s="53" t="s">
        <v>36</v>
      </c>
      <c r="D71" s="57" t="s">
        <v>51</v>
      </c>
      <c r="E71" s="34" t="s">
        <v>38</v>
      </c>
    </row>
    <row r="72" spans="1:7" ht="15" customHeight="1">
      <c r="A72" s="58"/>
      <c r="B72" s="59"/>
      <c r="C72" s="60">
        <v>3299</v>
      </c>
      <c r="D72" s="70" t="s">
        <v>52</v>
      </c>
      <c r="E72" s="71">
        <v>8668647.7899999991</v>
      </c>
    </row>
    <row r="73" spans="1:7" ht="15" customHeight="1">
      <c r="A73" s="58"/>
      <c r="B73" s="59"/>
      <c r="C73" s="60">
        <v>3299</v>
      </c>
      <c r="D73" s="72" t="s">
        <v>53</v>
      </c>
      <c r="E73" s="71">
        <v>5069510.0999999996</v>
      </c>
    </row>
    <row r="74" spans="1:7" ht="15" customHeight="1">
      <c r="A74" s="58"/>
      <c r="B74" s="59"/>
      <c r="C74" s="60">
        <v>3299</v>
      </c>
      <c r="D74" s="70" t="s">
        <v>52</v>
      </c>
      <c r="E74" s="71">
        <v>6626.24</v>
      </c>
    </row>
    <row r="75" spans="1:7" ht="15" customHeight="1">
      <c r="A75" s="73"/>
      <c r="B75" s="59"/>
      <c r="C75" s="60">
        <v>6402</v>
      </c>
      <c r="D75" s="74" t="s">
        <v>54</v>
      </c>
      <c r="E75" s="71">
        <v>5215.01</v>
      </c>
    </row>
    <row r="76" spans="1:7" ht="15" customHeight="1">
      <c r="A76" s="75"/>
      <c r="B76" s="76"/>
      <c r="C76" s="64" t="s">
        <v>40</v>
      </c>
      <c r="D76" s="65"/>
      <c r="E76" s="66">
        <f>SUM(E72:E75)</f>
        <v>13749999.139999999</v>
      </c>
    </row>
    <row r="77" spans="1:7" ht="15" customHeight="1"/>
    <row r="78" spans="1:7" ht="15" customHeight="1">
      <c r="A78" s="46" t="s">
        <v>17</v>
      </c>
      <c r="B78" s="47"/>
      <c r="C78" s="47"/>
      <c r="D78" s="47"/>
      <c r="E78" s="48"/>
    </row>
    <row r="79" spans="1:7" ht="15" customHeight="1">
      <c r="A79" s="54" t="s">
        <v>47</v>
      </c>
      <c r="B79" s="47"/>
      <c r="C79" s="47"/>
      <c r="D79" s="47"/>
      <c r="E79" s="50" t="s">
        <v>50</v>
      </c>
    </row>
    <row r="80" spans="1:7" ht="15" customHeight="1">
      <c r="A80" s="48"/>
      <c r="B80" s="68"/>
      <c r="C80" s="47"/>
      <c r="E80" s="69"/>
    </row>
    <row r="81" spans="1:5" ht="15" customHeight="1">
      <c r="A81" s="56"/>
      <c r="B81" s="56"/>
      <c r="C81" s="53" t="s">
        <v>36</v>
      </c>
      <c r="D81" s="57" t="s">
        <v>51</v>
      </c>
      <c r="E81" s="34" t="s">
        <v>38</v>
      </c>
    </row>
    <row r="82" spans="1:5" ht="15" customHeight="1">
      <c r="A82" s="58"/>
      <c r="B82" s="59"/>
      <c r="C82" s="60">
        <v>3299</v>
      </c>
      <c r="D82" s="70" t="s">
        <v>52</v>
      </c>
      <c r="E82" s="71">
        <v>5491134.5300000003</v>
      </c>
    </row>
    <row r="83" spans="1:5" ht="15" customHeight="1">
      <c r="A83" s="58"/>
      <c r="B83" s="59"/>
      <c r="C83" s="60">
        <v>3299</v>
      </c>
      <c r="D83" s="72" t="s">
        <v>53</v>
      </c>
      <c r="E83" s="71">
        <v>1682340.77</v>
      </c>
    </row>
    <row r="84" spans="1:5" ht="15" customHeight="1">
      <c r="A84" s="58"/>
      <c r="B84" s="59"/>
      <c r="C84" s="60">
        <v>3299</v>
      </c>
      <c r="D84" s="70" t="s">
        <v>52</v>
      </c>
      <c r="E84" s="71">
        <v>19924</v>
      </c>
    </row>
    <row r="85" spans="1:5" ht="15" customHeight="1">
      <c r="A85" s="58"/>
      <c r="B85" s="59"/>
      <c r="C85" s="60">
        <v>6402</v>
      </c>
      <c r="D85" s="74" t="s">
        <v>54</v>
      </c>
      <c r="E85" s="71">
        <v>14240</v>
      </c>
    </row>
    <row r="86" spans="1:5" ht="15" customHeight="1">
      <c r="A86" s="75"/>
      <c r="B86" s="76"/>
      <c r="C86" s="64" t="s">
        <v>40</v>
      </c>
      <c r="D86" s="65"/>
      <c r="E86" s="66">
        <f>SUM(E82:E85)</f>
        <v>7207639.3000000007</v>
      </c>
    </row>
    <row r="87" spans="1:5" ht="15" customHeight="1"/>
    <row r="88" spans="1:5" ht="15" customHeight="1"/>
    <row r="89" spans="1:5" ht="15" customHeight="1">
      <c r="A89" s="26" t="s">
        <v>55</v>
      </c>
    </row>
    <row r="90" spans="1:5" ht="15" customHeight="1">
      <c r="A90" s="146" t="s">
        <v>45</v>
      </c>
      <c r="B90" s="146"/>
      <c r="C90" s="146"/>
      <c r="D90" s="146"/>
      <c r="E90" s="146"/>
    </row>
    <row r="91" spans="1:5" ht="15" customHeight="1">
      <c r="A91" s="145" t="s">
        <v>56</v>
      </c>
      <c r="B91" s="149"/>
      <c r="C91" s="149"/>
      <c r="D91" s="149"/>
      <c r="E91" s="149"/>
    </row>
    <row r="92" spans="1:5" ht="15" customHeight="1">
      <c r="A92" s="149"/>
      <c r="B92" s="149"/>
      <c r="C92" s="149"/>
      <c r="D92" s="149"/>
      <c r="E92" s="149"/>
    </row>
    <row r="93" spans="1:5" ht="15" customHeight="1">
      <c r="A93" s="149"/>
      <c r="B93" s="149"/>
      <c r="C93" s="149"/>
      <c r="D93" s="149"/>
      <c r="E93" s="149"/>
    </row>
    <row r="94" spans="1:5" ht="15" customHeight="1">
      <c r="A94" s="149"/>
      <c r="B94" s="149"/>
      <c r="C94" s="149"/>
      <c r="D94" s="149"/>
      <c r="E94" s="149"/>
    </row>
    <row r="95" spans="1:5" ht="15" customHeight="1">
      <c r="A95" s="149"/>
      <c r="B95" s="149"/>
      <c r="C95" s="149"/>
      <c r="D95" s="149"/>
      <c r="E95" s="149"/>
    </row>
    <row r="96" spans="1:5" ht="15" customHeight="1">
      <c r="A96" s="149"/>
      <c r="B96" s="149"/>
      <c r="C96" s="149"/>
      <c r="D96" s="149"/>
      <c r="E96" s="149"/>
    </row>
    <row r="97" spans="1:5" ht="15" customHeight="1">
      <c r="A97" s="149"/>
      <c r="B97" s="149"/>
      <c r="C97" s="149"/>
      <c r="D97" s="149"/>
      <c r="E97" s="149"/>
    </row>
    <row r="98" spans="1:5" ht="15" customHeight="1">
      <c r="A98" s="149"/>
      <c r="B98" s="149"/>
      <c r="C98" s="149"/>
      <c r="D98" s="149"/>
      <c r="E98" s="149"/>
    </row>
    <row r="99" spans="1:5" ht="15" customHeight="1"/>
    <row r="100" spans="1:5" ht="15" customHeight="1"/>
    <row r="101" spans="1:5" ht="15" customHeight="1"/>
    <row r="102" spans="1:5" ht="15" customHeight="1"/>
    <row r="103" spans="1:5" ht="15" customHeight="1"/>
    <row r="104" spans="1:5" ht="15" customHeight="1"/>
    <row r="105" spans="1:5" ht="15" customHeight="1"/>
    <row r="106" spans="1:5" ht="15" customHeight="1">
      <c r="A106" s="28" t="s">
        <v>1</v>
      </c>
      <c r="B106" s="47"/>
      <c r="C106" s="47"/>
      <c r="D106" s="47"/>
      <c r="E106" s="47"/>
    </row>
    <row r="107" spans="1:5" ht="15" customHeight="1">
      <c r="A107" s="77" t="s">
        <v>47</v>
      </c>
      <c r="B107" s="47"/>
      <c r="C107" s="47"/>
      <c r="D107" s="47"/>
      <c r="E107" s="50" t="s">
        <v>57</v>
      </c>
    </row>
    <row r="108" spans="1:5" ht="15" customHeight="1">
      <c r="A108" s="46"/>
      <c r="B108" s="78"/>
      <c r="C108" s="47"/>
      <c r="D108" s="47"/>
      <c r="E108" s="55"/>
    </row>
    <row r="109" spans="1:5" ht="15" customHeight="1">
      <c r="A109" s="56"/>
      <c r="B109" s="56"/>
      <c r="C109" s="53" t="s">
        <v>36</v>
      </c>
      <c r="D109" s="57" t="s">
        <v>37</v>
      </c>
      <c r="E109" s="34" t="s">
        <v>38</v>
      </c>
    </row>
    <row r="110" spans="1:5" ht="15" customHeight="1">
      <c r="A110" s="79"/>
      <c r="B110" s="80"/>
      <c r="C110" s="81"/>
      <c r="D110" s="61" t="s">
        <v>49</v>
      </c>
      <c r="E110" s="62">
        <v>11993643.07</v>
      </c>
    </row>
    <row r="111" spans="1:5" ht="15" customHeight="1">
      <c r="A111" s="79"/>
      <c r="B111" s="82"/>
      <c r="C111" s="64" t="s">
        <v>40</v>
      </c>
      <c r="D111" s="65"/>
      <c r="E111" s="66">
        <f>SUM(E110:E110)</f>
        <v>11993643.07</v>
      </c>
    </row>
    <row r="112" spans="1:5" ht="15" customHeight="1"/>
    <row r="113" spans="1:5" ht="15" customHeight="1">
      <c r="A113" s="46" t="s">
        <v>17</v>
      </c>
      <c r="B113" s="47"/>
      <c r="C113" s="47"/>
      <c r="D113" s="47"/>
      <c r="E113" s="78"/>
    </row>
    <row r="114" spans="1:5" ht="15" customHeight="1">
      <c r="A114" s="77" t="s">
        <v>47</v>
      </c>
      <c r="B114" s="47"/>
      <c r="C114" s="47"/>
      <c r="D114" s="47"/>
      <c r="E114" s="50" t="s">
        <v>57</v>
      </c>
    </row>
    <row r="115" spans="1:5" ht="15" customHeight="1">
      <c r="A115" s="78"/>
      <c r="B115" s="68"/>
      <c r="C115" s="47"/>
      <c r="E115" s="69"/>
    </row>
    <row r="116" spans="1:5" ht="15" customHeight="1">
      <c r="A116" s="56"/>
      <c r="B116" s="56"/>
      <c r="C116" s="53" t="s">
        <v>36</v>
      </c>
      <c r="D116" s="83" t="s">
        <v>51</v>
      </c>
      <c r="E116" s="34" t="s">
        <v>38</v>
      </c>
    </row>
    <row r="117" spans="1:5" ht="15" customHeight="1">
      <c r="A117" s="79"/>
      <c r="B117" s="80"/>
      <c r="C117" s="81">
        <v>3299</v>
      </c>
      <c r="D117" s="84" t="s">
        <v>52</v>
      </c>
      <c r="E117" s="85">
        <v>9341084.7899999991</v>
      </c>
    </row>
    <row r="118" spans="1:5" ht="15" customHeight="1">
      <c r="A118" s="79"/>
      <c r="B118" s="80"/>
      <c r="C118" s="81">
        <v>3299</v>
      </c>
      <c r="D118" s="84" t="s">
        <v>53</v>
      </c>
      <c r="E118" s="85">
        <v>2636120.2000000002</v>
      </c>
    </row>
    <row r="119" spans="1:5" ht="15" customHeight="1">
      <c r="A119" s="79"/>
      <c r="B119" s="80"/>
      <c r="C119" s="81">
        <v>6402</v>
      </c>
      <c r="D119" s="84" t="s">
        <v>54</v>
      </c>
      <c r="E119" s="85">
        <v>16438.080000000002</v>
      </c>
    </row>
    <row r="120" spans="1:5" ht="15" customHeight="1">
      <c r="A120" s="75"/>
      <c r="B120" s="75"/>
      <c r="C120" s="41" t="s">
        <v>40</v>
      </c>
      <c r="D120" s="86"/>
      <c r="E120" s="87">
        <f>SUM(E117:E119)</f>
        <v>11993643.069999998</v>
      </c>
    </row>
    <row r="121" spans="1:5" ht="15" customHeight="1"/>
    <row r="122" spans="1:5" ht="15" customHeight="1"/>
    <row r="123" spans="1:5" ht="15" customHeight="1">
      <c r="A123" s="26" t="s">
        <v>58</v>
      </c>
    </row>
    <row r="124" spans="1:5" ht="15" customHeight="1">
      <c r="A124" s="146" t="s">
        <v>45</v>
      </c>
      <c r="B124" s="146"/>
      <c r="C124" s="146"/>
      <c r="D124" s="146"/>
      <c r="E124" s="146"/>
    </row>
    <row r="125" spans="1:5" ht="15" customHeight="1">
      <c r="A125" s="145" t="s">
        <v>59</v>
      </c>
      <c r="B125" s="145"/>
      <c r="C125" s="145"/>
      <c r="D125" s="145"/>
      <c r="E125" s="145"/>
    </row>
    <row r="126" spans="1:5" ht="15" customHeight="1">
      <c r="A126" s="145"/>
      <c r="B126" s="145"/>
      <c r="C126" s="145"/>
      <c r="D126" s="145"/>
      <c r="E126" s="145"/>
    </row>
    <row r="127" spans="1:5" ht="15" customHeight="1">
      <c r="A127" s="145"/>
      <c r="B127" s="145"/>
      <c r="C127" s="145"/>
      <c r="D127" s="145"/>
      <c r="E127" s="145"/>
    </row>
    <row r="128" spans="1:5" ht="15" customHeight="1">
      <c r="A128" s="145"/>
      <c r="B128" s="145"/>
      <c r="C128" s="145"/>
      <c r="D128" s="145"/>
      <c r="E128" s="145"/>
    </row>
    <row r="129" spans="1:5" ht="15" customHeight="1">
      <c r="A129" s="145"/>
      <c r="B129" s="145"/>
      <c r="C129" s="145"/>
      <c r="D129" s="145"/>
      <c r="E129" s="145"/>
    </row>
    <row r="130" spans="1:5" ht="15" customHeight="1">
      <c r="A130" s="145"/>
      <c r="B130" s="145"/>
      <c r="C130" s="145"/>
      <c r="D130" s="145"/>
      <c r="E130" s="145"/>
    </row>
    <row r="131" spans="1:5" ht="15" customHeight="1">
      <c r="A131" s="145"/>
      <c r="B131" s="145"/>
      <c r="C131" s="145"/>
      <c r="D131" s="145"/>
      <c r="E131" s="145"/>
    </row>
    <row r="132" spans="1:5" ht="15" customHeight="1">
      <c r="A132" s="145"/>
      <c r="B132" s="145"/>
      <c r="C132" s="145"/>
      <c r="D132" s="145"/>
      <c r="E132" s="145"/>
    </row>
    <row r="133" spans="1:5" ht="15" customHeight="1"/>
    <row r="134" spans="1:5" ht="15" customHeight="1">
      <c r="A134" s="28" t="s">
        <v>1</v>
      </c>
      <c r="B134" s="47"/>
      <c r="C134" s="47"/>
      <c r="D134" s="47"/>
      <c r="E134" s="47"/>
    </row>
    <row r="135" spans="1:5" ht="15" customHeight="1">
      <c r="A135" s="54" t="s">
        <v>47</v>
      </c>
      <c r="B135" s="47"/>
      <c r="C135" s="47"/>
      <c r="D135" s="47"/>
      <c r="E135" s="50" t="s">
        <v>60</v>
      </c>
    </row>
    <row r="136" spans="1:5" ht="15" customHeight="1">
      <c r="A136" s="46"/>
      <c r="B136" s="48"/>
      <c r="C136" s="47"/>
      <c r="D136" s="47"/>
      <c r="E136" s="55"/>
    </row>
    <row r="137" spans="1:5" ht="15" customHeight="1">
      <c r="A137" s="56"/>
      <c r="B137" s="56"/>
      <c r="C137" s="53" t="s">
        <v>36</v>
      </c>
      <c r="D137" s="57" t="s">
        <v>37</v>
      </c>
      <c r="E137" s="34" t="s">
        <v>38</v>
      </c>
    </row>
    <row r="138" spans="1:5" ht="15" customHeight="1">
      <c r="A138" s="88"/>
      <c r="B138" s="59"/>
      <c r="C138" s="60"/>
      <c r="D138" s="61" t="s">
        <v>49</v>
      </c>
      <c r="E138" s="62">
        <v>3151665.83</v>
      </c>
    </row>
    <row r="139" spans="1:5" ht="15" customHeight="1">
      <c r="A139" s="88"/>
      <c r="B139" s="63"/>
      <c r="C139" s="64" t="s">
        <v>40</v>
      </c>
      <c r="D139" s="65"/>
      <c r="E139" s="66">
        <f>SUM(E138:E138)</f>
        <v>3151665.83</v>
      </c>
    </row>
    <row r="140" spans="1:5" ht="15" customHeight="1"/>
    <row r="141" spans="1:5" ht="15" customHeight="1">
      <c r="A141" s="46" t="s">
        <v>17</v>
      </c>
      <c r="B141" s="47"/>
      <c r="C141" s="47"/>
      <c r="D141" s="47"/>
      <c r="E141" s="47"/>
    </row>
    <row r="142" spans="1:5" ht="15" customHeight="1">
      <c r="A142" s="54" t="s">
        <v>47</v>
      </c>
      <c r="B142" s="47"/>
      <c r="C142" s="47"/>
      <c r="D142" s="47"/>
      <c r="E142" s="50" t="s">
        <v>60</v>
      </c>
    </row>
    <row r="143" spans="1:5" ht="15" customHeight="1">
      <c r="A143" s="46"/>
      <c r="B143" s="48"/>
      <c r="C143" s="47"/>
      <c r="D143" s="47"/>
      <c r="E143" s="55"/>
    </row>
    <row r="144" spans="1:5" ht="15" customHeight="1">
      <c r="A144" s="58"/>
      <c r="B144" s="56"/>
      <c r="C144" s="53" t="s">
        <v>36</v>
      </c>
      <c r="D144" s="35" t="s">
        <v>51</v>
      </c>
      <c r="E144" s="34" t="s">
        <v>38</v>
      </c>
    </row>
    <row r="145" spans="1:5" ht="15" customHeight="1">
      <c r="A145" s="88"/>
      <c r="B145" s="59"/>
      <c r="C145" s="60">
        <v>3299</v>
      </c>
      <c r="D145" s="89" t="s">
        <v>61</v>
      </c>
      <c r="E145" s="62">
        <v>2933265.83</v>
      </c>
    </row>
    <row r="146" spans="1:5" ht="15" customHeight="1">
      <c r="A146" s="88"/>
      <c r="B146" s="59"/>
      <c r="C146" s="60">
        <v>3299</v>
      </c>
      <c r="D146" s="89" t="s">
        <v>62</v>
      </c>
      <c r="E146" s="62">
        <v>218400</v>
      </c>
    </row>
    <row r="147" spans="1:5" ht="15" customHeight="1">
      <c r="A147" s="63"/>
      <c r="B147" s="75"/>
      <c r="C147" s="64" t="s">
        <v>40</v>
      </c>
      <c r="D147" s="65"/>
      <c r="E147" s="66">
        <f>SUM(E145:E146)</f>
        <v>3151665.83</v>
      </c>
    </row>
    <row r="148" spans="1:5" ht="15" customHeight="1"/>
    <row r="149" spans="1:5" ht="15" customHeight="1"/>
    <row r="150" spans="1:5" ht="15" customHeight="1"/>
    <row r="151" spans="1:5" ht="15" customHeight="1"/>
    <row r="152" spans="1:5" ht="15" customHeight="1"/>
    <row r="153" spans="1:5" ht="15" customHeight="1"/>
    <row r="154" spans="1:5" ht="15" customHeight="1"/>
    <row r="155" spans="1:5" ht="15" customHeight="1"/>
    <row r="156" spans="1:5" ht="15" customHeight="1"/>
    <row r="157" spans="1:5" ht="15" customHeight="1"/>
    <row r="158" spans="1:5" ht="15" customHeight="1">
      <c r="A158" s="26" t="s">
        <v>63</v>
      </c>
    </row>
    <row r="159" spans="1:5" ht="15" customHeight="1">
      <c r="A159" s="146" t="s">
        <v>45</v>
      </c>
      <c r="B159" s="146"/>
      <c r="C159" s="146"/>
      <c r="D159" s="146"/>
      <c r="E159" s="146"/>
    </row>
    <row r="160" spans="1:5" ht="15" customHeight="1">
      <c r="A160" s="145" t="s">
        <v>64</v>
      </c>
      <c r="B160" s="145"/>
      <c r="C160" s="145"/>
      <c r="D160" s="145"/>
      <c r="E160" s="145"/>
    </row>
    <row r="161" spans="1:5" ht="15" customHeight="1">
      <c r="A161" s="145"/>
      <c r="B161" s="145"/>
      <c r="C161" s="145"/>
      <c r="D161" s="145"/>
      <c r="E161" s="145"/>
    </row>
    <row r="162" spans="1:5" ht="15" customHeight="1">
      <c r="A162" s="145"/>
      <c r="B162" s="145"/>
      <c r="C162" s="145"/>
      <c r="D162" s="145"/>
      <c r="E162" s="145"/>
    </row>
    <row r="163" spans="1:5" ht="15" customHeight="1">
      <c r="A163" s="145"/>
      <c r="B163" s="145"/>
      <c r="C163" s="145"/>
      <c r="D163" s="145"/>
      <c r="E163" s="145"/>
    </row>
    <row r="164" spans="1:5" ht="15" customHeight="1">
      <c r="A164" s="145"/>
      <c r="B164" s="145"/>
      <c r="C164" s="145"/>
      <c r="D164" s="145"/>
      <c r="E164" s="145"/>
    </row>
    <row r="165" spans="1:5" ht="15" customHeight="1">
      <c r="A165" s="145"/>
      <c r="B165" s="145"/>
      <c r="C165" s="145"/>
      <c r="D165" s="145"/>
      <c r="E165" s="145"/>
    </row>
    <row r="166" spans="1:5" ht="15" customHeight="1">
      <c r="A166" s="145"/>
      <c r="B166" s="145"/>
      <c r="C166" s="145"/>
      <c r="D166" s="145"/>
      <c r="E166" s="145"/>
    </row>
    <row r="167" spans="1:5" ht="15" customHeight="1">
      <c r="A167" s="145"/>
      <c r="B167" s="145"/>
      <c r="C167" s="145"/>
      <c r="D167" s="145"/>
      <c r="E167" s="145"/>
    </row>
    <row r="168" spans="1:5" ht="15" customHeight="1"/>
    <row r="169" spans="1:5" ht="15" customHeight="1">
      <c r="A169" s="28" t="s">
        <v>1</v>
      </c>
      <c r="B169" s="47"/>
      <c r="C169" s="47"/>
      <c r="D169" s="47"/>
      <c r="E169" s="47"/>
    </row>
    <row r="170" spans="1:5" ht="15" customHeight="1">
      <c r="A170" s="54" t="s">
        <v>47</v>
      </c>
      <c r="B170" s="47"/>
      <c r="C170" s="47"/>
      <c r="D170" s="47"/>
      <c r="E170" s="50" t="s">
        <v>65</v>
      </c>
    </row>
    <row r="171" spans="1:5" ht="15" customHeight="1">
      <c r="A171" s="46"/>
      <c r="B171" s="48"/>
      <c r="C171" s="47"/>
      <c r="D171" s="47"/>
      <c r="E171" s="55"/>
    </row>
    <row r="172" spans="1:5" ht="15" customHeight="1">
      <c r="A172" s="56"/>
      <c r="B172" s="56"/>
      <c r="C172" s="53" t="s">
        <v>36</v>
      </c>
      <c r="D172" s="57" t="s">
        <v>37</v>
      </c>
      <c r="E172" s="34" t="s">
        <v>38</v>
      </c>
    </row>
    <row r="173" spans="1:5" ht="15" customHeight="1">
      <c r="A173" s="88"/>
      <c r="B173" s="59"/>
      <c r="C173" s="60"/>
      <c r="D173" s="61" t="s">
        <v>49</v>
      </c>
      <c r="E173" s="62">
        <v>74988.800000000003</v>
      </c>
    </row>
    <row r="174" spans="1:5" ht="15" customHeight="1">
      <c r="A174" s="88"/>
      <c r="B174" s="63"/>
      <c r="C174" s="64" t="s">
        <v>40</v>
      </c>
      <c r="D174" s="65"/>
      <c r="E174" s="66">
        <f>SUM(E173:E173)</f>
        <v>74988.800000000003</v>
      </c>
    </row>
    <row r="175" spans="1:5" ht="15" customHeight="1"/>
    <row r="176" spans="1:5" ht="15" customHeight="1">
      <c r="A176" s="46" t="s">
        <v>17</v>
      </c>
      <c r="B176" s="47"/>
      <c r="C176" s="47"/>
      <c r="D176" s="47"/>
      <c r="E176" s="47"/>
    </row>
    <row r="177" spans="1:5" ht="15" customHeight="1">
      <c r="A177" s="54" t="s">
        <v>47</v>
      </c>
      <c r="B177" s="47"/>
      <c r="C177" s="47"/>
      <c r="D177" s="47"/>
      <c r="E177" s="50" t="s">
        <v>65</v>
      </c>
    </row>
    <row r="178" spans="1:5" ht="15" customHeight="1">
      <c r="A178" s="46"/>
      <c r="B178" s="48"/>
      <c r="C178" s="47"/>
      <c r="D178" s="47"/>
      <c r="E178" s="55"/>
    </row>
    <row r="179" spans="1:5" ht="15" customHeight="1">
      <c r="A179" s="58"/>
      <c r="B179" s="56"/>
      <c r="C179" s="53" t="s">
        <v>36</v>
      </c>
      <c r="D179" s="35" t="s">
        <v>51</v>
      </c>
      <c r="E179" s="34" t="s">
        <v>38</v>
      </c>
    </row>
    <row r="180" spans="1:5" ht="15" customHeight="1">
      <c r="A180" s="88"/>
      <c r="B180" s="59"/>
      <c r="C180" s="60">
        <v>3299</v>
      </c>
      <c r="D180" s="89" t="s">
        <v>62</v>
      </c>
      <c r="E180" s="62">
        <v>74988.800000000003</v>
      </c>
    </row>
    <row r="181" spans="1:5" ht="15" customHeight="1">
      <c r="A181" s="63"/>
      <c r="B181" s="75"/>
      <c r="C181" s="64" t="s">
        <v>40</v>
      </c>
      <c r="D181" s="65"/>
      <c r="E181" s="66">
        <f>SUM(E180:E180)</f>
        <v>74988.800000000003</v>
      </c>
    </row>
    <row r="182" spans="1:5" ht="15" customHeight="1"/>
    <row r="183" spans="1:5" ht="15" customHeight="1"/>
    <row r="184" spans="1:5" ht="15" customHeight="1">
      <c r="A184" s="26" t="s">
        <v>66</v>
      </c>
    </row>
    <row r="185" spans="1:5" ht="15" customHeight="1">
      <c r="A185" s="146" t="s">
        <v>45</v>
      </c>
      <c r="B185" s="146"/>
      <c r="C185" s="146"/>
      <c r="D185" s="146"/>
      <c r="E185" s="146"/>
    </row>
    <row r="186" spans="1:5" ht="15" customHeight="1">
      <c r="A186" s="145" t="s">
        <v>67</v>
      </c>
      <c r="B186" s="145"/>
      <c r="C186" s="145"/>
      <c r="D186" s="145"/>
      <c r="E186" s="145"/>
    </row>
    <row r="187" spans="1:5" ht="15" customHeight="1">
      <c r="A187" s="145"/>
      <c r="B187" s="145"/>
      <c r="C187" s="145"/>
      <c r="D187" s="145"/>
      <c r="E187" s="145"/>
    </row>
    <row r="188" spans="1:5" ht="15" customHeight="1">
      <c r="A188" s="145"/>
      <c r="B188" s="145"/>
      <c r="C188" s="145"/>
      <c r="D188" s="145"/>
      <c r="E188" s="145"/>
    </row>
    <row r="189" spans="1:5" ht="15" customHeight="1">
      <c r="A189" s="145"/>
      <c r="B189" s="145"/>
      <c r="C189" s="145"/>
      <c r="D189" s="145"/>
      <c r="E189" s="145"/>
    </row>
    <row r="190" spans="1:5" ht="15" customHeight="1">
      <c r="A190" s="145"/>
      <c r="B190" s="145"/>
      <c r="C190" s="145"/>
      <c r="D190" s="145"/>
      <c r="E190" s="145"/>
    </row>
    <row r="191" spans="1:5" ht="15" customHeight="1">
      <c r="A191" s="145"/>
      <c r="B191" s="145"/>
      <c r="C191" s="145"/>
      <c r="D191" s="145"/>
      <c r="E191" s="145"/>
    </row>
    <row r="192" spans="1:5" ht="15" customHeight="1">
      <c r="A192" s="145"/>
      <c r="B192" s="145"/>
      <c r="C192" s="145"/>
      <c r="D192" s="145"/>
      <c r="E192" s="145"/>
    </row>
    <row r="193" spans="1:5" ht="15" customHeight="1">
      <c r="A193" s="145"/>
      <c r="B193" s="145"/>
      <c r="C193" s="145"/>
      <c r="D193" s="145"/>
      <c r="E193" s="145"/>
    </row>
    <row r="194" spans="1:5" ht="15" customHeight="1"/>
    <row r="195" spans="1:5" ht="15" customHeight="1">
      <c r="A195" s="28" t="s">
        <v>1</v>
      </c>
      <c r="B195" s="47"/>
      <c r="C195" s="47"/>
      <c r="D195" s="47"/>
      <c r="E195" s="47"/>
    </row>
    <row r="196" spans="1:5" ht="15" customHeight="1">
      <c r="A196" s="54" t="s">
        <v>47</v>
      </c>
      <c r="B196" s="47"/>
      <c r="C196" s="47"/>
      <c r="D196" s="47"/>
      <c r="E196" s="50" t="s">
        <v>68</v>
      </c>
    </row>
    <row r="197" spans="1:5" ht="15" customHeight="1">
      <c r="A197" s="46"/>
      <c r="B197" s="48"/>
      <c r="C197" s="47"/>
      <c r="D197" s="47"/>
      <c r="E197" s="55"/>
    </row>
    <row r="198" spans="1:5" ht="15" customHeight="1">
      <c r="A198" s="56"/>
      <c r="B198" s="56"/>
      <c r="C198" s="53" t="s">
        <v>36</v>
      </c>
      <c r="D198" s="57" t="s">
        <v>37</v>
      </c>
      <c r="E198" s="34" t="s">
        <v>38</v>
      </c>
    </row>
    <row r="199" spans="1:5" ht="15" customHeight="1">
      <c r="A199" s="88"/>
      <c r="B199" s="59"/>
      <c r="C199" s="60"/>
      <c r="D199" s="61" t="s">
        <v>49</v>
      </c>
      <c r="E199" s="62">
        <v>70349.67</v>
      </c>
    </row>
    <row r="200" spans="1:5" ht="15" customHeight="1">
      <c r="A200" s="88"/>
      <c r="B200" s="63"/>
      <c r="C200" s="64" t="s">
        <v>40</v>
      </c>
      <c r="D200" s="65"/>
      <c r="E200" s="66">
        <f>SUM(E199:E199)</f>
        <v>70349.67</v>
      </c>
    </row>
    <row r="201" spans="1:5" ht="15" customHeight="1"/>
    <row r="202" spans="1:5" ht="15" customHeight="1">
      <c r="A202" s="46" t="s">
        <v>17</v>
      </c>
      <c r="B202" s="47"/>
      <c r="C202" s="47"/>
      <c r="D202" s="47"/>
      <c r="E202" s="47"/>
    </row>
    <row r="203" spans="1:5" ht="15" customHeight="1">
      <c r="A203" s="54" t="s">
        <v>47</v>
      </c>
      <c r="B203" s="47"/>
      <c r="C203" s="47"/>
      <c r="D203" s="47"/>
      <c r="E203" s="50" t="s">
        <v>68</v>
      </c>
    </row>
    <row r="204" spans="1:5" ht="15" customHeight="1">
      <c r="A204" s="46"/>
      <c r="B204" s="48"/>
      <c r="C204" s="47"/>
      <c r="D204" s="47"/>
      <c r="E204" s="55"/>
    </row>
    <row r="205" spans="1:5" ht="15" customHeight="1">
      <c r="A205" s="58"/>
      <c r="B205" s="56"/>
      <c r="C205" s="53" t="s">
        <v>36</v>
      </c>
      <c r="D205" s="35" t="s">
        <v>51</v>
      </c>
      <c r="E205" s="34" t="s">
        <v>38</v>
      </c>
    </row>
    <row r="206" spans="1:5" ht="15" customHeight="1">
      <c r="A206" s="88"/>
      <c r="B206" s="59"/>
      <c r="C206" s="60">
        <v>3299</v>
      </c>
      <c r="D206" s="89" t="s">
        <v>62</v>
      </c>
      <c r="E206" s="62">
        <v>70349.67</v>
      </c>
    </row>
    <row r="207" spans="1:5" ht="15" customHeight="1">
      <c r="A207" s="63"/>
      <c r="B207" s="75"/>
      <c r="C207" s="64" t="s">
        <v>40</v>
      </c>
      <c r="D207" s="65"/>
      <c r="E207" s="66">
        <f>SUM(E206:E206)</f>
        <v>70349.67</v>
      </c>
    </row>
    <row r="208" spans="1:5" ht="15" customHeight="1">
      <c r="A208" s="26"/>
    </row>
    <row r="209" spans="1:5" ht="15" customHeight="1"/>
    <row r="210" spans="1:5" ht="15" customHeight="1">
      <c r="A210" s="26" t="s">
        <v>69</v>
      </c>
    </row>
    <row r="211" spans="1:5" ht="15" customHeight="1">
      <c r="A211" s="146" t="s">
        <v>45</v>
      </c>
      <c r="B211" s="146"/>
      <c r="C211" s="146"/>
      <c r="D211" s="146"/>
      <c r="E211" s="146"/>
    </row>
    <row r="212" spans="1:5" ht="15" customHeight="1">
      <c r="A212" s="145" t="s">
        <v>70</v>
      </c>
      <c r="B212" s="145"/>
      <c r="C212" s="145"/>
      <c r="D212" s="145"/>
      <c r="E212" s="145"/>
    </row>
    <row r="213" spans="1:5" ht="15" customHeight="1">
      <c r="A213" s="145"/>
      <c r="B213" s="145"/>
      <c r="C213" s="145"/>
      <c r="D213" s="145"/>
      <c r="E213" s="145"/>
    </row>
    <row r="214" spans="1:5" ht="15" customHeight="1">
      <c r="A214" s="145"/>
      <c r="B214" s="145"/>
      <c r="C214" s="145"/>
      <c r="D214" s="145"/>
      <c r="E214" s="145"/>
    </row>
    <row r="215" spans="1:5" ht="15" customHeight="1">
      <c r="A215" s="145"/>
      <c r="B215" s="145"/>
      <c r="C215" s="145"/>
      <c r="D215" s="145"/>
      <c r="E215" s="145"/>
    </row>
    <row r="216" spans="1:5" ht="15" customHeight="1">
      <c r="A216" s="145"/>
      <c r="B216" s="145"/>
      <c r="C216" s="145"/>
      <c r="D216" s="145"/>
      <c r="E216" s="145"/>
    </row>
    <row r="217" spans="1:5" ht="15" customHeight="1">
      <c r="A217" s="145"/>
      <c r="B217" s="145"/>
      <c r="C217" s="145"/>
      <c r="D217" s="145"/>
      <c r="E217" s="145"/>
    </row>
    <row r="218" spans="1:5" ht="15" customHeight="1">
      <c r="A218" s="90"/>
      <c r="B218" s="90"/>
      <c r="C218" s="90"/>
      <c r="D218" s="90"/>
      <c r="E218" s="90"/>
    </row>
    <row r="219" spans="1:5" ht="15" customHeight="1">
      <c r="A219" s="28" t="s">
        <v>1</v>
      </c>
      <c r="B219" s="47"/>
      <c r="C219" s="47"/>
      <c r="D219" s="47"/>
      <c r="E219" s="47"/>
    </row>
    <row r="220" spans="1:5" ht="15" customHeight="1">
      <c r="A220" s="30" t="s">
        <v>71</v>
      </c>
      <c r="B220" s="47"/>
      <c r="C220" s="47"/>
      <c r="D220" s="47"/>
      <c r="E220" s="50" t="s">
        <v>72</v>
      </c>
    </row>
    <row r="221" spans="1:5" ht="15" customHeight="1">
      <c r="A221" s="46"/>
      <c r="B221" s="48"/>
      <c r="C221" s="47"/>
      <c r="D221" s="47"/>
      <c r="E221" s="55"/>
    </row>
    <row r="222" spans="1:5" ht="15" customHeight="1">
      <c r="A222" s="56"/>
      <c r="B222" s="56"/>
      <c r="C222" s="53" t="s">
        <v>36</v>
      </c>
      <c r="D222" s="57" t="s">
        <v>37</v>
      </c>
      <c r="E222" s="34" t="s">
        <v>38</v>
      </c>
    </row>
    <row r="223" spans="1:5" ht="15" customHeight="1">
      <c r="A223" s="88"/>
      <c r="B223" s="59"/>
      <c r="C223" s="60"/>
      <c r="D223" s="61" t="s">
        <v>49</v>
      </c>
      <c r="E223" s="62">
        <v>606068.91</v>
      </c>
    </row>
    <row r="224" spans="1:5" ht="15" customHeight="1">
      <c r="A224" s="88"/>
      <c r="B224" s="63"/>
      <c r="C224" s="64" t="s">
        <v>40</v>
      </c>
      <c r="D224" s="65"/>
      <c r="E224" s="66">
        <f>SUM(E223:E223)</f>
        <v>606068.91</v>
      </c>
    </row>
    <row r="225" spans="1:5" ht="15" customHeight="1"/>
    <row r="226" spans="1:5" ht="15" customHeight="1">
      <c r="A226" s="46" t="s">
        <v>17</v>
      </c>
      <c r="B226" s="47"/>
      <c r="C226" s="47"/>
      <c r="D226" s="47"/>
      <c r="E226" s="47"/>
    </row>
    <row r="227" spans="1:5" ht="15" customHeight="1">
      <c r="A227" s="30" t="s">
        <v>71</v>
      </c>
      <c r="B227" s="47"/>
      <c r="C227" s="47"/>
      <c r="D227" s="47"/>
      <c r="E227" s="50" t="s">
        <v>72</v>
      </c>
    </row>
    <row r="228" spans="1:5" ht="15" customHeight="1">
      <c r="A228" s="46"/>
      <c r="B228" s="48"/>
      <c r="C228" s="47"/>
      <c r="D228" s="47"/>
      <c r="E228" s="55"/>
    </row>
    <row r="229" spans="1:5" ht="15" customHeight="1">
      <c r="A229" s="58"/>
      <c r="B229" s="56"/>
      <c r="C229" s="53" t="s">
        <v>36</v>
      </c>
      <c r="D229" s="35" t="s">
        <v>51</v>
      </c>
      <c r="E229" s="91" t="s">
        <v>38</v>
      </c>
    </row>
    <row r="230" spans="1:5" ht="15" customHeight="1">
      <c r="A230" s="88"/>
      <c r="B230" s="92"/>
      <c r="C230" s="93">
        <v>2125</v>
      </c>
      <c r="D230" s="61" t="s">
        <v>73</v>
      </c>
      <c r="E230" s="39">
        <v>606068.91</v>
      </c>
    </row>
    <row r="231" spans="1:5" ht="15" customHeight="1">
      <c r="A231" s="63"/>
      <c r="B231" s="63"/>
      <c r="C231" s="64" t="s">
        <v>40</v>
      </c>
      <c r="D231" s="65"/>
      <c r="E231" s="66">
        <f>SUM(E230:E230)</f>
        <v>606068.91</v>
      </c>
    </row>
    <row r="232" spans="1:5" ht="15" customHeight="1"/>
    <row r="233" spans="1:5" ht="15" customHeight="1"/>
    <row r="234" spans="1:5" ht="15" customHeight="1">
      <c r="A234" s="26" t="s">
        <v>74</v>
      </c>
    </row>
    <row r="235" spans="1:5" ht="15" customHeight="1">
      <c r="A235" s="147" t="s">
        <v>75</v>
      </c>
      <c r="B235" s="147"/>
      <c r="C235" s="147"/>
      <c r="D235" s="147"/>
      <c r="E235" s="147"/>
    </row>
    <row r="236" spans="1:5" ht="15" customHeight="1">
      <c r="A236" s="147"/>
      <c r="B236" s="147"/>
      <c r="C236" s="147"/>
      <c r="D236" s="147"/>
      <c r="E236" s="147"/>
    </row>
    <row r="237" spans="1:5" ht="15" customHeight="1">
      <c r="A237" s="148" t="s">
        <v>76</v>
      </c>
      <c r="B237" s="148"/>
      <c r="C237" s="148"/>
      <c r="D237" s="148"/>
      <c r="E237" s="148"/>
    </row>
    <row r="238" spans="1:5" ht="15" customHeight="1">
      <c r="A238" s="148"/>
      <c r="B238" s="148"/>
      <c r="C238" s="148"/>
      <c r="D238" s="148"/>
      <c r="E238" s="148"/>
    </row>
    <row r="239" spans="1:5" ht="15" customHeight="1">
      <c r="A239" s="148"/>
      <c r="B239" s="148"/>
      <c r="C239" s="148"/>
      <c r="D239" s="148"/>
      <c r="E239" s="148"/>
    </row>
    <row r="240" spans="1:5" ht="15" customHeight="1">
      <c r="A240" s="148"/>
      <c r="B240" s="148"/>
      <c r="C240" s="148"/>
      <c r="D240" s="148"/>
      <c r="E240" s="148"/>
    </row>
    <row r="241" spans="1:5" ht="15" customHeight="1">
      <c r="A241" s="148"/>
      <c r="B241" s="148"/>
      <c r="C241" s="148"/>
      <c r="D241" s="148"/>
      <c r="E241" s="148"/>
    </row>
    <row r="242" spans="1:5" ht="15" customHeight="1">
      <c r="A242" s="148"/>
      <c r="B242" s="148"/>
      <c r="C242" s="148"/>
      <c r="D242" s="148"/>
      <c r="E242" s="148"/>
    </row>
    <row r="243" spans="1:5" ht="15" customHeight="1">
      <c r="A243" s="148"/>
      <c r="B243" s="148"/>
      <c r="C243" s="148"/>
      <c r="D243" s="148"/>
      <c r="E243" s="148"/>
    </row>
    <row r="244" spans="1:5" ht="15" customHeight="1">
      <c r="A244" s="27"/>
      <c r="B244" s="27"/>
      <c r="C244" s="27"/>
      <c r="D244" s="27"/>
      <c r="E244" s="27"/>
    </row>
    <row r="245" spans="1:5" ht="15" customHeight="1">
      <c r="A245" s="28" t="s">
        <v>17</v>
      </c>
      <c r="B245" s="29"/>
      <c r="C245" s="29"/>
      <c r="D245" s="29"/>
      <c r="E245" s="29"/>
    </row>
    <row r="246" spans="1:5" ht="15" customHeight="1">
      <c r="A246" s="30" t="s">
        <v>77</v>
      </c>
      <c r="B246" s="29"/>
      <c r="C246" s="29"/>
      <c r="D246" s="29"/>
      <c r="E246" s="31" t="s">
        <v>78</v>
      </c>
    </row>
    <row r="247" spans="1:5" ht="15" customHeight="1">
      <c r="A247" s="32"/>
      <c r="B247" s="28"/>
      <c r="C247" s="29"/>
      <c r="D247" s="29"/>
      <c r="E247" s="33"/>
    </row>
    <row r="248" spans="1:5" ht="15" customHeight="1">
      <c r="A248" s="94"/>
      <c r="B248" s="56"/>
      <c r="C248" s="34" t="s">
        <v>36</v>
      </c>
      <c r="D248" s="95" t="s">
        <v>51</v>
      </c>
      <c r="E248" s="34" t="s">
        <v>38</v>
      </c>
    </row>
    <row r="249" spans="1:5" ht="15" customHeight="1">
      <c r="A249" s="96"/>
      <c r="B249" s="97"/>
      <c r="C249" s="98">
        <v>6409</v>
      </c>
      <c r="D249" s="70" t="s">
        <v>52</v>
      </c>
      <c r="E249" s="39">
        <v>-800000</v>
      </c>
    </row>
    <row r="250" spans="1:5" ht="15" customHeight="1">
      <c r="A250" s="99"/>
      <c r="B250" s="76"/>
      <c r="C250" s="41" t="s">
        <v>40</v>
      </c>
      <c r="D250" s="100"/>
      <c r="E250" s="87">
        <f>SUM(E249:E249)</f>
        <v>-800000</v>
      </c>
    </row>
    <row r="251" spans="1:5" ht="15" customHeight="1">
      <c r="A251" s="44"/>
      <c r="B251" s="32"/>
      <c r="C251" s="32"/>
      <c r="D251" s="32"/>
      <c r="E251" s="32"/>
    </row>
    <row r="252" spans="1:5" ht="15" customHeight="1">
      <c r="A252" s="28" t="s">
        <v>17</v>
      </c>
      <c r="B252" s="29"/>
      <c r="C252" s="29"/>
      <c r="D252" s="48"/>
      <c r="E252" s="48"/>
    </row>
    <row r="253" spans="1:5" ht="15" customHeight="1">
      <c r="A253" s="30" t="s">
        <v>79</v>
      </c>
      <c r="B253" s="29"/>
      <c r="C253" s="29"/>
      <c r="D253" s="29"/>
      <c r="E253" s="31" t="s">
        <v>80</v>
      </c>
    </row>
    <row r="254" spans="1:5" ht="15" customHeight="1">
      <c r="A254" s="32"/>
      <c r="B254" s="101"/>
      <c r="C254" s="29"/>
      <c r="D254" s="32"/>
      <c r="E254" s="102"/>
    </row>
    <row r="255" spans="1:5" ht="15" customHeight="1">
      <c r="A255" s="94"/>
      <c r="B255" s="94"/>
      <c r="C255" s="34" t="s">
        <v>36</v>
      </c>
      <c r="D255" s="95" t="s">
        <v>51</v>
      </c>
      <c r="E255" s="34" t="s">
        <v>38</v>
      </c>
    </row>
    <row r="256" spans="1:5" ht="15" customHeight="1">
      <c r="A256" s="88"/>
      <c r="B256" s="59"/>
      <c r="C256" s="98">
        <v>5273</v>
      </c>
      <c r="D256" s="103" t="s">
        <v>81</v>
      </c>
      <c r="E256" s="39">
        <f>120000+680000</f>
        <v>800000</v>
      </c>
    </row>
    <row r="257" spans="1:5" ht="15" customHeight="1">
      <c r="A257" s="99"/>
      <c r="B257" s="29"/>
      <c r="C257" s="41" t="s">
        <v>40</v>
      </c>
      <c r="D257" s="100"/>
      <c r="E257" s="87">
        <f>SUM(E256:E256)</f>
        <v>800000</v>
      </c>
    </row>
    <row r="258" spans="1:5" ht="15" customHeight="1"/>
    <row r="259" spans="1:5" ht="15" customHeight="1"/>
    <row r="260" spans="1:5" ht="15" customHeight="1"/>
    <row r="261" spans="1:5" ht="15" customHeight="1">
      <c r="A261" s="26" t="s">
        <v>82</v>
      </c>
    </row>
    <row r="262" spans="1:5" ht="15" customHeight="1">
      <c r="A262" s="147" t="s">
        <v>75</v>
      </c>
      <c r="B262" s="147"/>
      <c r="C262" s="147"/>
      <c r="D262" s="147"/>
      <c r="E262" s="147"/>
    </row>
    <row r="263" spans="1:5" ht="15" customHeight="1">
      <c r="A263" s="147"/>
      <c r="B263" s="147"/>
      <c r="C263" s="147"/>
      <c r="D263" s="147"/>
      <c r="E263" s="147"/>
    </row>
    <row r="264" spans="1:5" ht="15" customHeight="1">
      <c r="A264" s="148" t="s">
        <v>83</v>
      </c>
      <c r="B264" s="148"/>
      <c r="C264" s="148"/>
      <c r="D264" s="148"/>
      <c r="E264" s="148"/>
    </row>
    <row r="265" spans="1:5" ht="15" customHeight="1">
      <c r="A265" s="148"/>
      <c r="B265" s="148"/>
      <c r="C265" s="148"/>
      <c r="D265" s="148"/>
      <c r="E265" s="148"/>
    </row>
    <row r="266" spans="1:5" ht="15" customHeight="1">
      <c r="A266" s="148"/>
      <c r="B266" s="148"/>
      <c r="C266" s="148"/>
      <c r="D266" s="148"/>
      <c r="E266" s="148"/>
    </row>
    <row r="267" spans="1:5" ht="15" customHeight="1">
      <c r="A267" s="148"/>
      <c r="B267" s="148"/>
      <c r="C267" s="148"/>
      <c r="D267" s="148"/>
      <c r="E267" s="148"/>
    </row>
    <row r="268" spans="1:5" ht="15" customHeight="1">
      <c r="A268" s="148"/>
      <c r="B268" s="148"/>
      <c r="C268" s="148"/>
      <c r="D268" s="148"/>
      <c r="E268" s="148"/>
    </row>
    <row r="269" spans="1:5" ht="15" customHeight="1">
      <c r="A269" s="148"/>
      <c r="B269" s="148"/>
      <c r="C269" s="148"/>
      <c r="D269" s="148"/>
      <c r="E269" s="148"/>
    </row>
    <row r="270" spans="1:5" ht="15" customHeight="1">
      <c r="A270" s="148"/>
      <c r="B270" s="148"/>
      <c r="C270" s="148"/>
      <c r="D270" s="148"/>
      <c r="E270" s="148"/>
    </row>
    <row r="271" spans="1:5" ht="15" customHeight="1">
      <c r="A271" s="27"/>
      <c r="B271" s="27"/>
      <c r="C271" s="27"/>
      <c r="D271" s="27"/>
      <c r="E271" s="27"/>
    </row>
    <row r="272" spans="1:5" ht="15" customHeight="1">
      <c r="A272" s="28" t="s">
        <v>17</v>
      </c>
      <c r="B272" s="29"/>
      <c r="C272" s="29"/>
      <c r="D272" s="29"/>
      <c r="E272" s="29"/>
    </row>
    <row r="273" spans="1:5" ht="15" customHeight="1">
      <c r="A273" s="30" t="s">
        <v>77</v>
      </c>
      <c r="B273" s="29"/>
      <c r="C273" s="29"/>
      <c r="D273" s="29"/>
      <c r="E273" s="31" t="s">
        <v>78</v>
      </c>
    </row>
    <row r="274" spans="1:5" ht="15" customHeight="1">
      <c r="A274" s="32"/>
      <c r="B274" s="28"/>
      <c r="C274" s="29"/>
      <c r="D274" s="29"/>
      <c r="E274" s="33"/>
    </row>
    <row r="275" spans="1:5" ht="15" customHeight="1">
      <c r="A275" s="94"/>
      <c r="B275" s="56"/>
      <c r="C275" s="34" t="s">
        <v>36</v>
      </c>
      <c r="D275" s="95" t="s">
        <v>51</v>
      </c>
      <c r="E275" s="34" t="s">
        <v>38</v>
      </c>
    </row>
    <row r="276" spans="1:5" ht="15" customHeight="1">
      <c r="A276" s="96"/>
      <c r="B276" s="97"/>
      <c r="C276" s="98">
        <v>6409</v>
      </c>
      <c r="D276" s="70" t="s">
        <v>52</v>
      </c>
      <c r="E276" s="39">
        <v>-1031745</v>
      </c>
    </row>
    <row r="277" spans="1:5" ht="15" customHeight="1">
      <c r="A277" s="99"/>
      <c r="B277" s="76"/>
      <c r="C277" s="41" t="s">
        <v>40</v>
      </c>
      <c r="D277" s="100"/>
      <c r="E277" s="87">
        <f>SUM(E276:E276)</f>
        <v>-1031745</v>
      </c>
    </row>
    <row r="278" spans="1:5" ht="15" customHeight="1">
      <c r="A278" s="44"/>
      <c r="B278" s="32"/>
      <c r="C278" s="32"/>
      <c r="D278" s="32"/>
      <c r="E278" s="32"/>
    </row>
    <row r="279" spans="1:5" ht="15" customHeight="1">
      <c r="A279" s="28" t="s">
        <v>17</v>
      </c>
      <c r="B279" s="29"/>
      <c r="C279" s="29"/>
      <c r="D279" s="48"/>
      <c r="E279" s="48"/>
    </row>
    <row r="280" spans="1:5" ht="15" customHeight="1">
      <c r="A280" s="30" t="s">
        <v>79</v>
      </c>
      <c r="B280" s="29"/>
      <c r="C280" s="29"/>
      <c r="D280" s="29"/>
      <c r="E280" s="31" t="s">
        <v>80</v>
      </c>
    </row>
    <row r="281" spans="1:5" ht="15" customHeight="1">
      <c r="A281" s="32"/>
      <c r="B281" s="101"/>
      <c r="C281" s="29"/>
      <c r="D281" s="32"/>
      <c r="E281" s="102"/>
    </row>
    <row r="282" spans="1:5" ht="15" customHeight="1">
      <c r="A282" s="94"/>
      <c r="B282" s="94"/>
      <c r="C282" s="34" t="s">
        <v>36</v>
      </c>
      <c r="D282" s="95" t="s">
        <v>51</v>
      </c>
      <c r="E282" s="34" t="s">
        <v>38</v>
      </c>
    </row>
    <row r="283" spans="1:5" ht="15" customHeight="1">
      <c r="A283" s="88"/>
      <c r="B283" s="59"/>
      <c r="C283" s="98">
        <v>2212</v>
      </c>
      <c r="D283" s="103" t="s">
        <v>81</v>
      </c>
      <c r="E283" s="39">
        <v>1031745</v>
      </c>
    </row>
    <row r="284" spans="1:5" ht="15" customHeight="1">
      <c r="A284" s="99"/>
      <c r="B284" s="29"/>
      <c r="C284" s="41" t="s">
        <v>40</v>
      </c>
      <c r="D284" s="100"/>
      <c r="E284" s="87">
        <f>SUM(E283:E283)</f>
        <v>1031745</v>
      </c>
    </row>
    <row r="285" spans="1:5" ht="15" customHeight="1"/>
    <row r="286" spans="1:5" ht="15" customHeight="1"/>
    <row r="287" spans="1:5" ht="15" customHeight="1">
      <c r="A287" s="26" t="s">
        <v>84</v>
      </c>
    </row>
    <row r="288" spans="1:5" ht="15" customHeight="1">
      <c r="A288" s="147" t="s">
        <v>75</v>
      </c>
      <c r="B288" s="147"/>
      <c r="C288" s="147"/>
      <c r="D288" s="147"/>
      <c r="E288" s="147"/>
    </row>
    <row r="289" spans="1:5" ht="15" customHeight="1">
      <c r="A289" s="147"/>
      <c r="B289" s="147"/>
      <c r="C289" s="147"/>
      <c r="D289" s="147"/>
      <c r="E289" s="147"/>
    </row>
    <row r="290" spans="1:5" ht="15" customHeight="1">
      <c r="A290" s="148" t="s">
        <v>85</v>
      </c>
      <c r="B290" s="148"/>
      <c r="C290" s="148"/>
      <c r="D290" s="148"/>
      <c r="E290" s="148"/>
    </row>
    <row r="291" spans="1:5" ht="15" customHeight="1">
      <c r="A291" s="148"/>
      <c r="B291" s="148"/>
      <c r="C291" s="148"/>
      <c r="D291" s="148"/>
      <c r="E291" s="148"/>
    </row>
    <row r="292" spans="1:5" ht="15" customHeight="1">
      <c r="A292" s="148"/>
      <c r="B292" s="148"/>
      <c r="C292" s="148"/>
      <c r="D292" s="148"/>
      <c r="E292" s="148"/>
    </row>
    <row r="293" spans="1:5" ht="15" customHeight="1">
      <c r="A293" s="148"/>
      <c r="B293" s="148"/>
      <c r="C293" s="148"/>
      <c r="D293" s="148"/>
      <c r="E293" s="148"/>
    </row>
    <row r="294" spans="1:5" ht="15" customHeight="1">
      <c r="A294" s="148"/>
      <c r="B294" s="148"/>
      <c r="C294" s="148"/>
      <c r="D294" s="148"/>
      <c r="E294" s="148"/>
    </row>
    <row r="295" spans="1:5" ht="15" customHeight="1">
      <c r="A295" s="148"/>
      <c r="B295" s="148"/>
      <c r="C295" s="148"/>
      <c r="D295" s="148"/>
      <c r="E295" s="148"/>
    </row>
    <row r="296" spans="1:5" ht="15" customHeight="1">
      <c r="A296" s="148"/>
      <c r="B296" s="148"/>
      <c r="C296" s="148"/>
      <c r="D296" s="148"/>
      <c r="E296" s="148"/>
    </row>
    <row r="297" spans="1:5" ht="15" customHeight="1">
      <c r="A297" s="27"/>
      <c r="B297" s="104"/>
      <c r="C297" s="27"/>
      <c r="D297" s="27"/>
      <c r="E297" s="27"/>
    </row>
    <row r="298" spans="1:5" ht="15" customHeight="1">
      <c r="A298" s="28" t="s">
        <v>17</v>
      </c>
      <c r="B298" s="105"/>
      <c r="C298" s="29"/>
      <c r="D298" s="29"/>
      <c r="E298" s="29"/>
    </row>
    <row r="299" spans="1:5" ht="15" customHeight="1">
      <c r="A299" s="30" t="s">
        <v>77</v>
      </c>
      <c r="B299" s="105"/>
      <c r="C299" s="29"/>
      <c r="D299" s="29"/>
      <c r="E299" s="31" t="s">
        <v>78</v>
      </c>
    </row>
    <row r="300" spans="1:5" ht="15" customHeight="1">
      <c r="A300" s="32"/>
      <c r="B300" s="106"/>
      <c r="C300" s="29"/>
      <c r="D300" s="29"/>
      <c r="E300" s="33"/>
    </row>
    <row r="301" spans="1:5" ht="15" customHeight="1">
      <c r="A301" s="32"/>
      <c r="B301" s="106"/>
      <c r="C301" s="34" t="s">
        <v>36</v>
      </c>
      <c r="D301" s="95" t="s">
        <v>51</v>
      </c>
      <c r="E301" s="34" t="s">
        <v>38</v>
      </c>
    </row>
    <row r="302" spans="1:5" ht="15" customHeight="1">
      <c r="A302" s="32"/>
      <c r="B302" s="106"/>
      <c r="C302" s="98">
        <v>6409</v>
      </c>
      <c r="D302" s="70" t="s">
        <v>52</v>
      </c>
      <c r="E302" s="39">
        <f>-40000-14241000-550000</f>
        <v>-14831000</v>
      </c>
    </row>
    <row r="303" spans="1:5" ht="15" customHeight="1">
      <c r="A303" s="44"/>
      <c r="B303" s="107"/>
      <c r="C303" s="41" t="s">
        <v>40</v>
      </c>
      <c r="D303" s="100"/>
      <c r="E303" s="87">
        <f>SUM(E302:E302)</f>
        <v>-14831000</v>
      </c>
    </row>
    <row r="304" spans="1:5" ht="15" customHeight="1">
      <c r="A304" s="44"/>
      <c r="B304" s="107"/>
      <c r="C304" s="32"/>
      <c r="D304" s="32"/>
      <c r="E304" s="32"/>
    </row>
    <row r="305" spans="1:5" ht="15" customHeight="1">
      <c r="A305" s="28" t="s">
        <v>17</v>
      </c>
      <c r="B305" s="105"/>
      <c r="C305" s="29"/>
      <c r="D305" s="48"/>
      <c r="E305" s="48"/>
    </row>
    <row r="306" spans="1:5" ht="15" customHeight="1">
      <c r="A306" s="30" t="s">
        <v>86</v>
      </c>
      <c r="B306" s="105"/>
      <c r="C306" s="29"/>
      <c r="D306" s="29"/>
      <c r="E306" s="31" t="s">
        <v>87</v>
      </c>
    </row>
    <row r="307" spans="1:5" ht="15" customHeight="1"/>
    <row r="308" spans="1:5" ht="15" customHeight="1">
      <c r="C308" s="34" t="s">
        <v>36</v>
      </c>
      <c r="D308" s="95" t="s">
        <v>51</v>
      </c>
      <c r="E308" s="34" t="s">
        <v>38</v>
      </c>
    </row>
    <row r="309" spans="1:5" ht="15" customHeight="1">
      <c r="C309" s="98">
        <v>3113</v>
      </c>
      <c r="D309" s="103" t="s">
        <v>81</v>
      </c>
      <c r="E309" s="39">
        <v>40000</v>
      </c>
    </row>
    <row r="310" spans="1:5" ht="15" customHeight="1">
      <c r="C310" s="98">
        <v>3122</v>
      </c>
      <c r="D310" s="103" t="s">
        <v>81</v>
      </c>
      <c r="E310" s="39">
        <v>14241000</v>
      </c>
    </row>
    <row r="311" spans="1:5" ht="15" customHeight="1">
      <c r="C311" s="98">
        <v>4357</v>
      </c>
      <c r="D311" s="103" t="s">
        <v>81</v>
      </c>
      <c r="E311" s="39">
        <v>550000</v>
      </c>
    </row>
    <row r="312" spans="1:5" ht="15" customHeight="1">
      <c r="C312" s="41" t="s">
        <v>40</v>
      </c>
      <c r="D312" s="100"/>
      <c r="E312" s="87">
        <f>SUM(E309:E311)</f>
        <v>14831000</v>
      </c>
    </row>
    <row r="313" spans="1:5" ht="15" customHeight="1"/>
    <row r="314" spans="1:5" ht="15" customHeight="1">
      <c r="A314" s="26" t="s">
        <v>88</v>
      </c>
    </row>
    <row r="315" spans="1:5" ht="15" customHeight="1">
      <c r="A315" s="147" t="s">
        <v>75</v>
      </c>
      <c r="B315" s="147"/>
      <c r="C315" s="147"/>
      <c r="D315" s="147"/>
      <c r="E315" s="147"/>
    </row>
    <row r="316" spans="1:5" ht="15" customHeight="1">
      <c r="A316" s="147"/>
      <c r="B316" s="147"/>
      <c r="C316" s="147"/>
      <c r="D316" s="147"/>
      <c r="E316" s="147"/>
    </row>
    <row r="317" spans="1:5" ht="15" customHeight="1">
      <c r="A317" s="148" t="s">
        <v>89</v>
      </c>
      <c r="B317" s="148"/>
      <c r="C317" s="148"/>
      <c r="D317" s="148"/>
      <c r="E317" s="148"/>
    </row>
    <row r="318" spans="1:5" ht="15" customHeight="1">
      <c r="A318" s="148"/>
      <c r="B318" s="148"/>
      <c r="C318" s="148"/>
      <c r="D318" s="148"/>
      <c r="E318" s="148"/>
    </row>
    <row r="319" spans="1:5" ht="15" customHeight="1">
      <c r="A319" s="148"/>
      <c r="B319" s="148"/>
      <c r="C319" s="148"/>
      <c r="D319" s="148"/>
      <c r="E319" s="148"/>
    </row>
    <row r="320" spans="1:5" ht="15" customHeight="1">
      <c r="A320" s="148"/>
      <c r="B320" s="148"/>
      <c r="C320" s="148"/>
      <c r="D320" s="148"/>
      <c r="E320" s="148"/>
    </row>
    <row r="321" spans="1:5" ht="15" customHeight="1">
      <c r="A321" s="148"/>
      <c r="B321" s="148"/>
      <c r="C321" s="148"/>
      <c r="D321" s="148"/>
      <c r="E321" s="148"/>
    </row>
    <row r="322" spans="1:5" ht="15" customHeight="1">
      <c r="A322" s="148"/>
      <c r="B322" s="148"/>
      <c r="C322" s="148"/>
      <c r="D322" s="148"/>
      <c r="E322" s="148"/>
    </row>
    <row r="323" spans="1:5" ht="15" customHeight="1">
      <c r="A323" s="148"/>
      <c r="B323" s="148"/>
      <c r="C323" s="148"/>
      <c r="D323" s="148"/>
      <c r="E323" s="148"/>
    </row>
    <row r="324" spans="1:5" ht="15" customHeight="1">
      <c r="A324" s="27"/>
      <c r="B324" s="27"/>
      <c r="C324" s="27"/>
      <c r="D324" s="27"/>
      <c r="E324" s="27"/>
    </row>
    <row r="325" spans="1:5" ht="15" customHeight="1">
      <c r="A325" s="28" t="s">
        <v>17</v>
      </c>
      <c r="B325" s="29"/>
      <c r="C325" s="29"/>
      <c r="D325" s="29"/>
      <c r="E325" s="29"/>
    </row>
    <row r="326" spans="1:5" ht="15" customHeight="1">
      <c r="A326" s="30" t="s">
        <v>77</v>
      </c>
      <c r="B326" s="29"/>
      <c r="C326" s="29"/>
      <c r="D326" s="29"/>
      <c r="E326" s="31" t="s">
        <v>78</v>
      </c>
    </row>
    <row r="327" spans="1:5" ht="15" customHeight="1">
      <c r="A327" s="32"/>
      <c r="B327" s="28"/>
      <c r="C327" s="29"/>
      <c r="D327" s="29"/>
      <c r="E327" s="33"/>
    </row>
    <row r="328" spans="1:5" ht="15" customHeight="1">
      <c r="A328" s="94"/>
      <c r="B328" s="56"/>
      <c r="C328" s="34" t="s">
        <v>36</v>
      </c>
      <c r="D328" s="95" t="s">
        <v>51</v>
      </c>
      <c r="E328" s="34" t="s">
        <v>38</v>
      </c>
    </row>
    <row r="329" spans="1:5" ht="15" customHeight="1">
      <c r="A329" s="96"/>
      <c r="B329" s="97"/>
      <c r="C329" s="98">
        <v>6409</v>
      </c>
      <c r="D329" s="70" t="s">
        <v>52</v>
      </c>
      <c r="E329" s="39">
        <v>-97000</v>
      </c>
    </row>
    <row r="330" spans="1:5" ht="15" customHeight="1">
      <c r="A330" s="99"/>
      <c r="B330" s="76"/>
      <c r="C330" s="41" t="s">
        <v>40</v>
      </c>
      <c r="D330" s="100"/>
      <c r="E330" s="87">
        <f>SUM(E329:E329)</f>
        <v>-97000</v>
      </c>
    </row>
    <row r="331" spans="1:5" ht="15" customHeight="1">
      <c r="A331" s="44"/>
      <c r="B331" s="32"/>
      <c r="C331" s="32"/>
      <c r="D331" s="32"/>
      <c r="E331" s="32"/>
    </row>
    <row r="332" spans="1:5" ht="15" customHeight="1">
      <c r="A332" s="28" t="s">
        <v>17</v>
      </c>
      <c r="B332" s="29"/>
      <c r="C332" s="29"/>
      <c r="D332" s="48"/>
      <c r="E332" s="48"/>
    </row>
    <row r="333" spans="1:5" ht="15" customHeight="1">
      <c r="A333" s="30" t="s">
        <v>79</v>
      </c>
      <c r="B333" s="29"/>
      <c r="C333" s="29"/>
      <c r="D333" s="29"/>
      <c r="E333" s="31" t="s">
        <v>80</v>
      </c>
    </row>
    <row r="334" spans="1:5" ht="15" customHeight="1">
      <c r="A334" s="32"/>
      <c r="B334" s="101"/>
      <c r="C334" s="29"/>
      <c r="D334" s="32"/>
      <c r="E334" s="102"/>
    </row>
    <row r="335" spans="1:5" ht="15" customHeight="1">
      <c r="A335" s="94"/>
      <c r="B335" s="94"/>
      <c r="C335" s="34" t="s">
        <v>36</v>
      </c>
      <c r="D335" s="95" t="s">
        <v>51</v>
      </c>
      <c r="E335" s="34" t="s">
        <v>38</v>
      </c>
    </row>
    <row r="336" spans="1:5" ht="15" customHeight="1">
      <c r="A336" s="88"/>
      <c r="B336" s="59"/>
      <c r="C336" s="98">
        <v>4357</v>
      </c>
      <c r="D336" s="103" t="s">
        <v>81</v>
      </c>
      <c r="E336" s="39">
        <v>97000</v>
      </c>
    </row>
    <row r="337" spans="1:5" ht="15" customHeight="1">
      <c r="A337" s="99"/>
      <c r="B337" s="29"/>
      <c r="C337" s="41" t="s">
        <v>40</v>
      </c>
      <c r="D337" s="100"/>
      <c r="E337" s="87">
        <f>SUM(E336:E336)</f>
        <v>97000</v>
      </c>
    </row>
    <row r="338" spans="1:5" ht="15" customHeight="1">
      <c r="A338" s="26"/>
    </row>
    <row r="339" spans="1:5" ht="15" customHeight="1">
      <c r="A339" s="26"/>
    </row>
    <row r="340" spans="1:5" ht="15" customHeight="1">
      <c r="A340" s="26" t="s">
        <v>90</v>
      </c>
    </row>
    <row r="341" spans="1:5" ht="15" customHeight="1">
      <c r="A341" s="147" t="s">
        <v>75</v>
      </c>
      <c r="B341" s="147"/>
      <c r="C341" s="147"/>
      <c r="D341" s="147"/>
      <c r="E341" s="147"/>
    </row>
    <row r="342" spans="1:5" ht="15" customHeight="1">
      <c r="A342" s="147"/>
      <c r="B342" s="147"/>
      <c r="C342" s="147"/>
      <c r="D342" s="147"/>
      <c r="E342" s="147"/>
    </row>
    <row r="343" spans="1:5" ht="15" customHeight="1">
      <c r="A343" s="148" t="s">
        <v>91</v>
      </c>
      <c r="B343" s="148"/>
      <c r="C343" s="148"/>
      <c r="D343" s="148"/>
      <c r="E343" s="148"/>
    </row>
    <row r="344" spans="1:5" ht="15" customHeight="1">
      <c r="A344" s="148"/>
      <c r="B344" s="148"/>
      <c r="C344" s="148"/>
      <c r="D344" s="148"/>
      <c r="E344" s="148"/>
    </row>
    <row r="345" spans="1:5" ht="15" customHeight="1">
      <c r="A345" s="148"/>
      <c r="B345" s="148"/>
      <c r="C345" s="148"/>
      <c r="D345" s="148"/>
      <c r="E345" s="148"/>
    </row>
    <row r="346" spans="1:5" ht="15" customHeight="1">
      <c r="A346" s="148"/>
      <c r="B346" s="148"/>
      <c r="C346" s="148"/>
      <c r="D346" s="148"/>
      <c r="E346" s="148"/>
    </row>
    <row r="347" spans="1:5" ht="15" customHeight="1">
      <c r="A347" s="148"/>
      <c r="B347" s="148"/>
      <c r="C347" s="148"/>
      <c r="D347" s="148"/>
      <c r="E347" s="148"/>
    </row>
    <row r="348" spans="1:5" ht="15" customHeight="1">
      <c r="A348" s="148"/>
      <c r="B348" s="148"/>
      <c r="C348" s="148"/>
      <c r="D348" s="148"/>
      <c r="E348" s="148"/>
    </row>
    <row r="349" spans="1:5" ht="15" customHeight="1">
      <c r="A349" s="148"/>
      <c r="B349" s="148"/>
      <c r="C349" s="148"/>
      <c r="D349" s="148"/>
      <c r="E349" s="148"/>
    </row>
    <row r="350" spans="1:5" ht="15" customHeight="1">
      <c r="A350" s="27"/>
      <c r="B350" s="27"/>
      <c r="C350" s="27"/>
      <c r="D350" s="27"/>
      <c r="E350" s="27"/>
    </row>
    <row r="351" spans="1:5" ht="15" customHeight="1">
      <c r="A351" s="28" t="s">
        <v>17</v>
      </c>
      <c r="B351" s="29"/>
      <c r="C351" s="29"/>
      <c r="D351" s="29"/>
      <c r="E351" s="29"/>
    </row>
    <row r="352" spans="1:5" ht="15" customHeight="1">
      <c r="A352" s="30" t="s">
        <v>77</v>
      </c>
      <c r="B352" s="29"/>
      <c r="C352" s="29"/>
      <c r="D352" s="29"/>
      <c r="E352" s="31" t="s">
        <v>78</v>
      </c>
    </row>
    <row r="353" spans="1:5" ht="15" customHeight="1">
      <c r="A353" s="32"/>
      <c r="B353" s="28"/>
      <c r="C353" s="29"/>
      <c r="D353" s="29"/>
      <c r="E353" s="33"/>
    </row>
    <row r="354" spans="1:5" ht="15" customHeight="1">
      <c r="A354" s="94"/>
      <c r="B354" s="56"/>
      <c r="C354" s="34" t="s">
        <v>36</v>
      </c>
      <c r="D354" s="95" t="s">
        <v>51</v>
      </c>
      <c r="E354" s="34" t="s">
        <v>38</v>
      </c>
    </row>
    <row r="355" spans="1:5" ht="15" customHeight="1">
      <c r="A355" s="96"/>
      <c r="B355" s="97"/>
      <c r="C355" s="98">
        <v>6409</v>
      </c>
      <c r="D355" s="70" t="s">
        <v>52</v>
      </c>
      <c r="E355" s="39">
        <v>-5000</v>
      </c>
    </row>
    <row r="356" spans="1:5" ht="15" customHeight="1">
      <c r="A356" s="99"/>
      <c r="B356" s="76"/>
      <c r="C356" s="41" t="s">
        <v>40</v>
      </c>
      <c r="D356" s="100"/>
      <c r="E356" s="87">
        <f>SUM(E355:E355)</f>
        <v>-5000</v>
      </c>
    </row>
    <row r="357" spans="1:5" ht="15" customHeight="1">
      <c r="A357" s="44"/>
      <c r="B357" s="32"/>
      <c r="C357" s="32"/>
      <c r="D357" s="32"/>
      <c r="E357" s="32"/>
    </row>
    <row r="358" spans="1:5" ht="15" customHeight="1">
      <c r="A358" s="28" t="s">
        <v>17</v>
      </c>
      <c r="B358" s="29"/>
      <c r="C358" s="29"/>
      <c r="D358" s="48"/>
      <c r="E358" s="48"/>
    </row>
    <row r="359" spans="1:5" ht="15" customHeight="1">
      <c r="A359" s="30" t="s">
        <v>79</v>
      </c>
      <c r="B359" s="29"/>
      <c r="C359" s="29"/>
      <c r="D359" s="29"/>
      <c r="E359" s="31" t="s">
        <v>80</v>
      </c>
    </row>
    <row r="360" spans="1:5" ht="15" customHeight="1">
      <c r="A360" s="32"/>
      <c r="B360" s="101"/>
      <c r="C360" s="29"/>
      <c r="D360" s="32"/>
      <c r="E360" s="102"/>
    </row>
    <row r="361" spans="1:5" ht="15" customHeight="1">
      <c r="A361" s="94"/>
      <c r="B361" s="94"/>
      <c r="C361" s="34" t="s">
        <v>36</v>
      </c>
      <c r="D361" s="95" t="s">
        <v>51</v>
      </c>
      <c r="E361" s="34" t="s">
        <v>38</v>
      </c>
    </row>
    <row r="362" spans="1:5" ht="15" customHeight="1">
      <c r="A362" s="88"/>
      <c r="B362" s="59"/>
      <c r="C362" s="98">
        <v>3122</v>
      </c>
      <c r="D362" s="103" t="s">
        <v>81</v>
      </c>
      <c r="E362" s="39">
        <v>5000</v>
      </c>
    </row>
    <row r="363" spans="1:5" ht="15" customHeight="1">
      <c r="A363" s="99"/>
      <c r="B363" s="29"/>
      <c r="C363" s="41" t="s">
        <v>40</v>
      </c>
      <c r="D363" s="100"/>
      <c r="E363" s="87">
        <f>SUM(E362:E362)</f>
        <v>5000</v>
      </c>
    </row>
    <row r="364" spans="1:5" ht="15" customHeight="1">
      <c r="A364" s="26"/>
    </row>
    <row r="365" spans="1:5" ht="15" customHeight="1">
      <c r="A365" s="26"/>
    </row>
    <row r="366" spans="1:5" ht="15" customHeight="1">
      <c r="A366" s="26" t="s">
        <v>92</v>
      </c>
    </row>
    <row r="367" spans="1:5" ht="15" customHeight="1">
      <c r="A367" s="147" t="s">
        <v>93</v>
      </c>
      <c r="B367" s="147"/>
      <c r="C367" s="147"/>
      <c r="D367" s="147"/>
      <c r="E367" s="147"/>
    </row>
    <row r="368" spans="1:5" ht="15" customHeight="1">
      <c r="A368" s="147"/>
      <c r="B368" s="147"/>
      <c r="C368" s="147"/>
      <c r="D368" s="147"/>
      <c r="E368" s="147"/>
    </row>
    <row r="369" spans="1:5" ht="15" customHeight="1">
      <c r="A369" s="148" t="s">
        <v>94</v>
      </c>
      <c r="B369" s="148"/>
      <c r="C369" s="148"/>
      <c r="D369" s="148"/>
      <c r="E369" s="148"/>
    </row>
    <row r="370" spans="1:5" ht="15" customHeight="1">
      <c r="A370" s="148"/>
      <c r="B370" s="148"/>
      <c r="C370" s="148"/>
      <c r="D370" s="148"/>
      <c r="E370" s="148"/>
    </row>
    <row r="371" spans="1:5" ht="15" customHeight="1">
      <c r="A371" s="148"/>
      <c r="B371" s="148"/>
      <c r="C371" s="148"/>
      <c r="D371" s="148"/>
      <c r="E371" s="148"/>
    </row>
    <row r="372" spans="1:5" ht="15" customHeight="1">
      <c r="A372" s="148"/>
      <c r="B372" s="148"/>
      <c r="C372" s="148"/>
      <c r="D372" s="148"/>
      <c r="E372" s="148"/>
    </row>
    <row r="373" spans="1:5" ht="15" customHeight="1">
      <c r="A373" s="148"/>
      <c r="B373" s="148"/>
      <c r="C373" s="148"/>
      <c r="D373" s="148"/>
      <c r="E373" s="148"/>
    </row>
    <row r="374" spans="1:5" ht="15" customHeight="1">
      <c r="A374" s="148"/>
      <c r="B374" s="148"/>
      <c r="C374" s="148"/>
      <c r="D374" s="148"/>
      <c r="E374" s="148"/>
    </row>
    <row r="375" spans="1:5" ht="15" customHeight="1">
      <c r="A375" s="148"/>
      <c r="B375" s="148"/>
      <c r="C375" s="148"/>
      <c r="D375" s="148"/>
      <c r="E375" s="148"/>
    </row>
    <row r="376" spans="1:5" ht="15" customHeight="1">
      <c r="A376" s="148"/>
      <c r="B376" s="148"/>
      <c r="C376" s="148"/>
      <c r="D376" s="148"/>
      <c r="E376" s="148"/>
    </row>
    <row r="377" spans="1:5" ht="15" customHeight="1">
      <c r="A377" s="148"/>
      <c r="B377" s="148"/>
      <c r="C377" s="148"/>
      <c r="D377" s="148"/>
      <c r="E377" s="148"/>
    </row>
    <row r="378" spans="1:5" ht="15" customHeight="1">
      <c r="A378" s="27"/>
      <c r="B378" s="27"/>
      <c r="C378" s="27"/>
      <c r="D378" s="27"/>
      <c r="E378" s="27"/>
    </row>
    <row r="379" spans="1:5" ht="15" customHeight="1">
      <c r="A379" s="28" t="s">
        <v>17</v>
      </c>
      <c r="B379" s="29"/>
      <c r="C379" s="29"/>
      <c r="D379" s="48"/>
      <c r="E379" s="48"/>
    </row>
    <row r="380" spans="1:5" ht="15" customHeight="1">
      <c r="A380" s="30" t="s">
        <v>71</v>
      </c>
      <c r="B380" s="47"/>
      <c r="C380" s="47"/>
      <c r="D380" s="47"/>
      <c r="E380" s="50" t="s">
        <v>72</v>
      </c>
    </row>
    <row r="381" spans="1:5" ht="15" customHeight="1">
      <c r="A381" s="46"/>
      <c r="B381" s="101"/>
      <c r="C381" s="29"/>
      <c r="D381" s="32"/>
      <c r="E381" s="102"/>
    </row>
    <row r="382" spans="1:5" ht="15" customHeight="1">
      <c r="A382" s="94"/>
      <c r="B382" s="94"/>
      <c r="C382" s="34" t="s">
        <v>36</v>
      </c>
      <c r="D382" s="95" t="s">
        <v>51</v>
      </c>
      <c r="E382" s="91" t="s">
        <v>38</v>
      </c>
    </row>
    <row r="383" spans="1:5" ht="15" customHeight="1">
      <c r="A383" s="96"/>
      <c r="B383" s="97"/>
      <c r="C383" s="98">
        <v>6223</v>
      </c>
      <c r="D383" s="70" t="s">
        <v>61</v>
      </c>
      <c r="E383" s="39">
        <v>-615000</v>
      </c>
    </row>
    <row r="384" spans="1:5" ht="15" customHeight="1">
      <c r="A384" s="96"/>
      <c r="B384" s="97"/>
      <c r="C384" s="98">
        <v>6223</v>
      </c>
      <c r="D384" s="70" t="s">
        <v>62</v>
      </c>
      <c r="E384" s="39">
        <v>-500000</v>
      </c>
    </row>
    <row r="385" spans="1:5" ht="15" customHeight="1">
      <c r="A385" s="96"/>
      <c r="B385" s="97"/>
      <c r="C385" s="98">
        <v>2125</v>
      </c>
      <c r="D385" s="61" t="s">
        <v>73</v>
      </c>
      <c r="E385" s="39">
        <f>-77050-231150</f>
        <v>-308200</v>
      </c>
    </row>
    <row r="386" spans="1:5" ht="15" customHeight="1">
      <c r="A386" s="96"/>
      <c r="B386" s="97"/>
      <c r="C386" s="98">
        <v>3636</v>
      </c>
      <c r="D386" s="70" t="s">
        <v>52</v>
      </c>
      <c r="E386" s="39">
        <v>-30800</v>
      </c>
    </row>
    <row r="387" spans="1:5" ht="15" customHeight="1">
      <c r="A387" s="99"/>
      <c r="B387" s="29"/>
      <c r="C387" s="41" t="s">
        <v>40</v>
      </c>
      <c r="D387" s="100"/>
      <c r="E387" s="87">
        <f>SUM(E383:E386)</f>
        <v>-1454000</v>
      </c>
    </row>
    <row r="388" spans="1:5" ht="15" customHeight="1"/>
    <row r="389" spans="1:5" ht="15" customHeight="1">
      <c r="A389" s="46" t="s">
        <v>17</v>
      </c>
      <c r="B389" s="47"/>
      <c r="C389" s="47"/>
      <c r="D389" s="47"/>
      <c r="E389" s="47"/>
    </row>
    <row r="390" spans="1:5" ht="15" customHeight="1">
      <c r="A390" s="49" t="s">
        <v>95</v>
      </c>
      <c r="E390" t="s">
        <v>96</v>
      </c>
    </row>
    <row r="391" spans="1:5" ht="15" customHeight="1">
      <c r="A391" s="46"/>
      <c r="B391" s="48"/>
      <c r="C391" s="47"/>
      <c r="D391" s="47"/>
      <c r="E391" s="55"/>
    </row>
    <row r="392" spans="1:5" ht="15" customHeight="1">
      <c r="A392" s="94"/>
      <c r="B392" s="94"/>
      <c r="C392" s="53" t="s">
        <v>36</v>
      </c>
      <c r="D392" s="95" t="s">
        <v>51</v>
      </c>
      <c r="E392" s="91" t="s">
        <v>38</v>
      </c>
    </row>
    <row r="393" spans="1:5" ht="15" customHeight="1">
      <c r="A393" s="108"/>
      <c r="B393" s="97"/>
      <c r="C393" s="60">
        <v>6172</v>
      </c>
      <c r="D393" s="70" t="s">
        <v>61</v>
      </c>
      <c r="E393" s="62">
        <f>1440+24480+2880+230000+57500+20700+92250+522750</f>
        <v>952000</v>
      </c>
    </row>
    <row r="394" spans="1:5" ht="15" customHeight="1">
      <c r="A394" s="108"/>
      <c r="B394" s="97"/>
      <c r="C394" s="60">
        <v>6172</v>
      </c>
      <c r="D394" s="70" t="s">
        <v>62</v>
      </c>
      <c r="E394" s="62">
        <f>100+1700+200+37500+212500</f>
        <v>252000</v>
      </c>
    </row>
    <row r="395" spans="1:5" ht="15" customHeight="1">
      <c r="A395" s="96"/>
      <c r="B395" s="97"/>
      <c r="C395" s="64" t="s">
        <v>40</v>
      </c>
      <c r="D395" s="65"/>
      <c r="E395" s="66">
        <f>SUM(E393:E394)</f>
        <v>1204000</v>
      </c>
    </row>
    <row r="396" spans="1:5" ht="15" customHeight="1"/>
    <row r="397" spans="1:5" ht="15" customHeight="1">
      <c r="A397" s="28" t="s">
        <v>17</v>
      </c>
      <c r="B397" s="105"/>
      <c r="C397" s="29"/>
      <c r="D397" s="29"/>
      <c r="E397" s="32"/>
    </row>
    <row r="398" spans="1:5" ht="15" customHeight="1">
      <c r="A398" s="30" t="s">
        <v>97</v>
      </c>
      <c r="B398" s="105"/>
      <c r="C398" s="29"/>
      <c r="D398" s="29"/>
      <c r="E398" s="31" t="s">
        <v>98</v>
      </c>
    </row>
    <row r="399" spans="1:5" ht="15" customHeight="1">
      <c r="A399" s="30"/>
      <c r="B399" s="107"/>
      <c r="C399" s="29"/>
      <c r="D399" s="29"/>
      <c r="E399" s="33"/>
    </row>
    <row r="400" spans="1:5" ht="15" customHeight="1">
      <c r="A400" s="94"/>
      <c r="B400" s="94"/>
      <c r="C400" s="34" t="s">
        <v>36</v>
      </c>
      <c r="D400" s="95" t="s">
        <v>51</v>
      </c>
      <c r="E400" s="34" t="s">
        <v>38</v>
      </c>
    </row>
    <row r="401" spans="1:5" ht="15" customHeight="1">
      <c r="A401" s="108"/>
      <c r="B401" s="59"/>
      <c r="C401" s="98">
        <v>6113</v>
      </c>
      <c r="D401" s="70" t="s">
        <v>62</v>
      </c>
      <c r="E401" s="109">
        <f>37500+212500</f>
        <v>250000</v>
      </c>
    </row>
    <row r="402" spans="1:5" ht="15" customHeight="1">
      <c r="A402" s="96"/>
      <c r="B402" s="29"/>
      <c r="C402" s="41" t="s">
        <v>40</v>
      </c>
      <c r="D402" s="100"/>
      <c r="E402" s="87">
        <f>SUM(E401:E401)</f>
        <v>250000</v>
      </c>
    </row>
    <row r="403" spans="1:5" ht="15" customHeight="1"/>
    <row r="404" spans="1:5" ht="15" customHeight="1"/>
    <row r="405" spans="1:5" ht="15" customHeight="1">
      <c r="A405" s="26" t="s">
        <v>99</v>
      </c>
    </row>
    <row r="406" spans="1:5" ht="15" customHeight="1">
      <c r="A406" s="146" t="s">
        <v>100</v>
      </c>
      <c r="B406" s="146"/>
      <c r="C406" s="146"/>
      <c r="D406" s="146"/>
      <c r="E406" s="146"/>
    </row>
    <row r="407" spans="1:5" ht="15" customHeight="1">
      <c r="A407" s="146"/>
      <c r="B407" s="146"/>
      <c r="C407" s="146"/>
      <c r="D407" s="146"/>
      <c r="E407" s="146"/>
    </row>
    <row r="408" spans="1:5" ht="15" customHeight="1">
      <c r="A408" s="148" t="s">
        <v>101</v>
      </c>
      <c r="B408" s="148"/>
      <c r="C408" s="148"/>
      <c r="D408" s="148"/>
      <c r="E408" s="148"/>
    </row>
    <row r="409" spans="1:5" ht="15" customHeight="1">
      <c r="A409" s="148"/>
      <c r="B409" s="148"/>
      <c r="C409" s="148"/>
      <c r="D409" s="148"/>
      <c r="E409" s="148"/>
    </row>
    <row r="410" spans="1:5" ht="15" customHeight="1">
      <c r="A410" s="148"/>
      <c r="B410" s="148"/>
      <c r="C410" s="148"/>
      <c r="D410" s="148"/>
      <c r="E410" s="148"/>
    </row>
    <row r="411" spans="1:5" ht="15" customHeight="1">
      <c r="A411" s="148"/>
      <c r="B411" s="148"/>
      <c r="C411" s="148"/>
      <c r="D411" s="148"/>
      <c r="E411" s="148"/>
    </row>
    <row r="412" spans="1:5" ht="15" customHeight="1">
      <c r="A412" s="148"/>
      <c r="B412" s="148"/>
      <c r="C412" s="148"/>
      <c r="D412" s="148"/>
      <c r="E412" s="148"/>
    </row>
    <row r="413" spans="1:5" ht="15" customHeight="1"/>
    <row r="414" spans="1:5" ht="15" customHeight="1"/>
    <row r="415" spans="1:5" ht="15" customHeight="1"/>
    <row r="416" spans="1:5" ht="15" customHeight="1"/>
    <row r="417" spans="1:5" ht="15" customHeight="1"/>
    <row r="418" spans="1:5" ht="15" customHeight="1">
      <c r="A418" s="46" t="s">
        <v>17</v>
      </c>
      <c r="B418" s="47"/>
      <c r="C418" s="47"/>
      <c r="D418" s="47"/>
      <c r="E418" s="48"/>
    </row>
    <row r="419" spans="1:5" ht="15" customHeight="1">
      <c r="A419" s="49" t="s">
        <v>97</v>
      </c>
      <c r="B419" s="47"/>
      <c r="C419" s="47"/>
      <c r="D419" s="47"/>
      <c r="E419" s="50" t="s">
        <v>98</v>
      </c>
    </row>
    <row r="420" spans="1:5" ht="15" customHeight="1">
      <c r="A420" s="49"/>
      <c r="B420" s="48"/>
      <c r="C420" s="47"/>
      <c r="D420" s="47"/>
      <c r="E420" s="55"/>
    </row>
    <row r="421" spans="1:5" ht="15" customHeight="1">
      <c r="A421" s="94"/>
      <c r="B421" s="56"/>
      <c r="C421" s="53" t="s">
        <v>36</v>
      </c>
      <c r="D421" s="95" t="s">
        <v>51</v>
      </c>
      <c r="E421" s="34" t="s">
        <v>38</v>
      </c>
    </row>
    <row r="422" spans="1:5" ht="15" customHeight="1">
      <c r="A422" s="73"/>
      <c r="B422" s="59"/>
      <c r="C422" s="98">
        <v>6113</v>
      </c>
      <c r="D422" s="70" t="s">
        <v>62</v>
      </c>
      <c r="E422" s="62">
        <v>-509111</v>
      </c>
    </row>
    <row r="423" spans="1:5" ht="15" customHeight="1">
      <c r="A423" s="73"/>
      <c r="B423" s="59"/>
      <c r="C423" s="60">
        <v>6113</v>
      </c>
      <c r="D423" s="70" t="s">
        <v>61</v>
      </c>
      <c r="E423" s="62">
        <v>509111</v>
      </c>
    </row>
    <row r="424" spans="1:5" ht="15" customHeight="1">
      <c r="A424" s="76"/>
      <c r="B424" s="105"/>
      <c r="C424" s="41" t="s">
        <v>40</v>
      </c>
      <c r="D424" s="100"/>
      <c r="E424" s="87">
        <f>SUM(E422:E423)</f>
        <v>0</v>
      </c>
    </row>
    <row r="425" spans="1:5" ht="15" customHeight="1"/>
    <row r="426" spans="1:5" ht="15" customHeight="1"/>
    <row r="427" spans="1:5" ht="15" customHeight="1">
      <c r="A427" s="26" t="s">
        <v>102</v>
      </c>
      <c r="B427" s="110"/>
    </row>
    <row r="428" spans="1:5" ht="15" customHeight="1">
      <c r="A428" s="146" t="s">
        <v>103</v>
      </c>
      <c r="B428" s="146"/>
      <c r="C428" s="146"/>
      <c r="D428" s="146"/>
      <c r="E428" s="146"/>
    </row>
    <row r="429" spans="1:5" ht="15" customHeight="1">
      <c r="A429" s="146"/>
      <c r="B429" s="146"/>
      <c r="C429" s="146"/>
      <c r="D429" s="146"/>
      <c r="E429" s="146"/>
    </row>
    <row r="430" spans="1:5" ht="15" customHeight="1">
      <c r="A430" s="145" t="s">
        <v>104</v>
      </c>
      <c r="B430" s="145"/>
      <c r="C430" s="145"/>
      <c r="D430" s="145"/>
      <c r="E430" s="145"/>
    </row>
    <row r="431" spans="1:5" ht="15" customHeight="1">
      <c r="A431" s="145"/>
      <c r="B431" s="145"/>
      <c r="C431" s="145"/>
      <c r="D431" s="145"/>
      <c r="E431" s="145"/>
    </row>
    <row r="432" spans="1:5" ht="15" customHeight="1">
      <c r="A432" s="145"/>
      <c r="B432" s="145"/>
      <c r="C432" s="145"/>
      <c r="D432" s="145"/>
      <c r="E432" s="145"/>
    </row>
    <row r="433" spans="1:5" ht="15" customHeight="1">
      <c r="A433" s="145"/>
      <c r="B433" s="145"/>
      <c r="C433" s="145"/>
      <c r="D433" s="145"/>
      <c r="E433" s="145"/>
    </row>
    <row r="434" spans="1:5" ht="15" customHeight="1">
      <c r="A434" s="145"/>
      <c r="B434" s="145"/>
      <c r="C434" s="145"/>
      <c r="D434" s="145"/>
      <c r="E434" s="145"/>
    </row>
    <row r="435" spans="1:5" ht="15" customHeight="1">
      <c r="A435" s="90"/>
      <c r="B435" s="90"/>
      <c r="C435" s="90"/>
      <c r="D435" s="90"/>
      <c r="E435" s="90"/>
    </row>
    <row r="436" spans="1:5" ht="15" customHeight="1">
      <c r="A436" s="46" t="s">
        <v>17</v>
      </c>
      <c r="B436" s="47"/>
      <c r="C436" s="47"/>
      <c r="D436" s="47"/>
      <c r="E436" s="47"/>
    </row>
    <row r="437" spans="1:5" ht="15" customHeight="1">
      <c r="A437" s="49" t="s">
        <v>105</v>
      </c>
      <c r="B437" s="47"/>
      <c r="C437" s="47"/>
      <c r="D437" s="47"/>
      <c r="E437" s="50" t="s">
        <v>106</v>
      </c>
    </row>
    <row r="438" spans="1:5" ht="15" customHeight="1">
      <c r="A438" s="111"/>
      <c r="B438" s="112"/>
      <c r="C438" s="47"/>
      <c r="D438" s="47"/>
      <c r="E438" s="55"/>
    </row>
    <row r="439" spans="1:5" ht="15" customHeight="1">
      <c r="A439" s="94"/>
      <c r="B439" s="94"/>
      <c r="C439" s="34" t="s">
        <v>36</v>
      </c>
      <c r="D439" s="113" t="s">
        <v>51</v>
      </c>
      <c r="E439" s="91" t="s">
        <v>38</v>
      </c>
    </row>
    <row r="440" spans="1:5" ht="15" customHeight="1">
      <c r="A440" s="73"/>
      <c r="B440" s="97"/>
      <c r="C440" s="98">
        <v>2399</v>
      </c>
      <c r="D440" s="70" t="s">
        <v>107</v>
      </c>
      <c r="E440" s="39">
        <v>-250000</v>
      </c>
    </row>
    <row r="441" spans="1:5" ht="15" customHeight="1">
      <c r="A441" s="73"/>
      <c r="B441" s="97"/>
      <c r="C441" s="98">
        <v>2339</v>
      </c>
      <c r="D441" s="61" t="s">
        <v>73</v>
      </c>
      <c r="E441" s="39">
        <v>250000</v>
      </c>
    </row>
    <row r="442" spans="1:5" ht="15" customHeight="1">
      <c r="A442" s="96"/>
      <c r="B442" s="29"/>
      <c r="C442" s="41" t="s">
        <v>40</v>
      </c>
      <c r="D442" s="100"/>
      <c r="E442" s="87">
        <f>SUM(E440:E441)</f>
        <v>0</v>
      </c>
    </row>
    <row r="443" spans="1:5" ht="15" customHeight="1"/>
    <row r="444" spans="1:5" ht="15" customHeight="1"/>
    <row r="445" spans="1:5" ht="15" customHeight="1">
      <c r="A445" s="26" t="s">
        <v>108</v>
      </c>
    </row>
    <row r="446" spans="1:5" ht="15" customHeight="1">
      <c r="A446" s="146" t="s">
        <v>109</v>
      </c>
      <c r="B446" s="146"/>
      <c r="C446" s="146"/>
      <c r="D446" s="146"/>
      <c r="E446" s="146"/>
    </row>
    <row r="447" spans="1:5" ht="15" customHeight="1">
      <c r="A447" s="146"/>
      <c r="B447" s="146"/>
      <c r="C447" s="146"/>
      <c r="D447" s="146"/>
      <c r="E447" s="146"/>
    </row>
    <row r="448" spans="1:5" ht="15" customHeight="1">
      <c r="A448" s="145" t="s">
        <v>110</v>
      </c>
      <c r="B448" s="145"/>
      <c r="C448" s="145"/>
      <c r="D448" s="145"/>
      <c r="E448" s="145"/>
    </row>
    <row r="449" spans="1:5" ht="15" customHeight="1">
      <c r="A449" s="145"/>
      <c r="B449" s="145"/>
      <c r="C449" s="145"/>
      <c r="D449" s="145"/>
      <c r="E449" s="145"/>
    </row>
    <row r="450" spans="1:5" ht="15" customHeight="1">
      <c r="A450" s="145"/>
      <c r="B450" s="145"/>
      <c r="C450" s="145"/>
      <c r="D450" s="145"/>
      <c r="E450" s="145"/>
    </row>
    <row r="451" spans="1:5" ht="15" customHeight="1">
      <c r="A451" s="145"/>
      <c r="B451" s="145"/>
      <c r="C451" s="145"/>
      <c r="D451" s="145"/>
      <c r="E451" s="145"/>
    </row>
    <row r="452" spans="1:5" ht="15" customHeight="1">
      <c r="A452" s="145"/>
      <c r="B452" s="145"/>
      <c r="C452" s="145"/>
      <c r="D452" s="145"/>
      <c r="E452" s="145"/>
    </row>
    <row r="453" spans="1:5" ht="15" customHeight="1">
      <c r="A453" s="145"/>
      <c r="B453" s="145"/>
      <c r="C453" s="145"/>
      <c r="D453" s="145"/>
      <c r="E453" s="145"/>
    </row>
    <row r="454" spans="1:5" ht="15" customHeight="1">
      <c r="A454" s="90"/>
      <c r="B454" s="90"/>
      <c r="C454" s="90"/>
      <c r="D454" s="90"/>
      <c r="E454" s="90"/>
    </row>
    <row r="455" spans="1:5" ht="15" customHeight="1">
      <c r="A455" s="46" t="s">
        <v>17</v>
      </c>
      <c r="B455" s="47"/>
      <c r="C455" s="47"/>
      <c r="D455" s="47"/>
      <c r="E455" s="47"/>
    </row>
    <row r="456" spans="1:5" ht="15" customHeight="1">
      <c r="A456" s="49" t="s">
        <v>33</v>
      </c>
      <c r="B456" s="47"/>
      <c r="C456" s="47"/>
      <c r="D456" s="47"/>
      <c r="E456" s="50" t="s">
        <v>34</v>
      </c>
    </row>
    <row r="457" spans="1:5" ht="15" customHeight="1">
      <c r="A457" s="111"/>
      <c r="B457" s="112"/>
      <c r="C457" s="47"/>
      <c r="D457" s="47"/>
      <c r="E457" s="55"/>
    </row>
    <row r="458" spans="1:5" ht="15" customHeight="1">
      <c r="A458" s="56"/>
      <c r="B458" s="56"/>
      <c r="C458" s="53" t="s">
        <v>36</v>
      </c>
      <c r="D458" s="57" t="s">
        <v>51</v>
      </c>
      <c r="E458" s="34" t="s">
        <v>38</v>
      </c>
    </row>
    <row r="459" spans="1:5" ht="15" customHeight="1">
      <c r="A459" s="96"/>
      <c r="B459" s="114"/>
      <c r="C459" s="98">
        <v>3419</v>
      </c>
      <c r="D459" s="89" t="s">
        <v>73</v>
      </c>
      <c r="E459" s="39">
        <v>-4000000</v>
      </c>
    </row>
    <row r="460" spans="1:5" ht="15" customHeight="1">
      <c r="A460" s="96"/>
      <c r="B460" s="114"/>
      <c r="C460" s="98">
        <v>3299</v>
      </c>
      <c r="D460" s="89" t="s">
        <v>73</v>
      </c>
      <c r="E460" s="39">
        <v>800000</v>
      </c>
    </row>
    <row r="461" spans="1:5" ht="15" customHeight="1">
      <c r="A461" s="96"/>
      <c r="B461" s="114"/>
      <c r="C461" s="98">
        <v>3419</v>
      </c>
      <c r="D461" s="70" t="s">
        <v>73</v>
      </c>
      <c r="E461" s="39">
        <v>2500000</v>
      </c>
    </row>
    <row r="462" spans="1:5" ht="15" customHeight="1">
      <c r="A462" s="96"/>
      <c r="B462" s="114"/>
      <c r="C462" s="98">
        <v>3429</v>
      </c>
      <c r="D462" s="115" t="s">
        <v>54</v>
      </c>
      <c r="E462" s="39">
        <v>500000</v>
      </c>
    </row>
    <row r="463" spans="1:5" ht="15" customHeight="1">
      <c r="C463" s="64" t="s">
        <v>40</v>
      </c>
      <c r="D463" s="65"/>
      <c r="E463" s="66">
        <f>SUM(E459:E462)</f>
        <v>-200000</v>
      </c>
    </row>
    <row r="464" spans="1:5" ht="15" customHeight="1"/>
    <row r="465" spans="1:5" ht="15" customHeight="1">
      <c r="B465" s="53" t="s">
        <v>35</v>
      </c>
      <c r="C465" s="53" t="s">
        <v>36</v>
      </c>
      <c r="D465" s="57" t="s">
        <v>37</v>
      </c>
      <c r="E465" s="91" t="s">
        <v>38</v>
      </c>
    </row>
    <row r="466" spans="1:5" ht="15" customHeight="1">
      <c r="B466" s="116">
        <v>1</v>
      </c>
      <c r="C466" s="60"/>
      <c r="D466" s="84" t="s">
        <v>111</v>
      </c>
      <c r="E466" s="71">
        <v>200000</v>
      </c>
    </row>
    <row r="467" spans="1:5" ht="15" customHeight="1">
      <c r="B467" s="116"/>
      <c r="C467" s="64" t="s">
        <v>40</v>
      </c>
      <c r="D467" s="65"/>
      <c r="E467" s="66">
        <f>SUM(E466:E466)</f>
        <v>200000</v>
      </c>
    </row>
    <row r="468" spans="1:5" ht="15" customHeight="1"/>
    <row r="469" spans="1:5" ht="15" customHeight="1"/>
    <row r="470" spans="1:5" ht="15" customHeight="1">
      <c r="A470" s="26" t="s">
        <v>112</v>
      </c>
    </row>
    <row r="471" spans="1:5" ht="15" customHeight="1">
      <c r="A471" s="146" t="s">
        <v>109</v>
      </c>
      <c r="B471" s="146"/>
      <c r="C471" s="146"/>
      <c r="D471" s="146"/>
      <c r="E471" s="146"/>
    </row>
    <row r="472" spans="1:5" ht="15" customHeight="1">
      <c r="A472" s="146"/>
      <c r="B472" s="146"/>
      <c r="C472" s="146"/>
      <c r="D472" s="146"/>
      <c r="E472" s="146"/>
    </row>
    <row r="473" spans="1:5" ht="15" customHeight="1">
      <c r="A473" s="145" t="s">
        <v>113</v>
      </c>
      <c r="B473" s="145"/>
      <c r="C473" s="145"/>
      <c r="D473" s="145"/>
      <c r="E473" s="145"/>
    </row>
    <row r="474" spans="1:5" ht="15" customHeight="1">
      <c r="A474" s="145"/>
      <c r="B474" s="145"/>
      <c r="C474" s="145"/>
      <c r="D474" s="145"/>
      <c r="E474" s="145"/>
    </row>
    <row r="475" spans="1:5" ht="15" customHeight="1">
      <c r="A475" s="145"/>
      <c r="B475" s="145"/>
      <c r="C475" s="145"/>
      <c r="D475" s="145"/>
      <c r="E475" s="145"/>
    </row>
    <row r="476" spans="1:5" ht="15" customHeight="1">
      <c r="A476" s="145"/>
      <c r="B476" s="145"/>
      <c r="C476" s="145"/>
      <c r="D476" s="145"/>
      <c r="E476" s="145"/>
    </row>
    <row r="477" spans="1:5" ht="15" customHeight="1">
      <c r="A477" s="145"/>
      <c r="B477" s="145"/>
      <c r="C477" s="145"/>
      <c r="D477" s="145"/>
      <c r="E477" s="145"/>
    </row>
    <row r="478" spans="1:5" ht="15" customHeight="1">
      <c r="A478" s="145"/>
      <c r="B478" s="145"/>
      <c r="C478" s="145"/>
      <c r="D478" s="145"/>
      <c r="E478" s="145"/>
    </row>
    <row r="479" spans="1:5" ht="15" customHeight="1">
      <c r="A479" s="145"/>
      <c r="B479" s="145"/>
      <c r="C479" s="145"/>
      <c r="D479" s="145"/>
      <c r="E479" s="145"/>
    </row>
    <row r="480" spans="1:5" ht="15" customHeight="1">
      <c r="A480" s="145"/>
      <c r="B480" s="145"/>
      <c r="C480" s="145"/>
      <c r="D480" s="145"/>
      <c r="E480" s="145"/>
    </row>
    <row r="481" spans="1:5" ht="15" customHeight="1">
      <c r="A481" s="90"/>
      <c r="B481" s="90"/>
      <c r="C481" s="90"/>
      <c r="D481" s="90"/>
      <c r="E481" s="90"/>
    </row>
    <row r="482" spans="1:5" ht="15" customHeight="1">
      <c r="A482" s="46" t="s">
        <v>17</v>
      </c>
      <c r="B482" s="47"/>
      <c r="C482" s="47"/>
      <c r="D482" s="47"/>
      <c r="E482" s="47"/>
    </row>
    <row r="483" spans="1:5" ht="15" customHeight="1">
      <c r="A483" s="49" t="s">
        <v>33</v>
      </c>
      <c r="B483" s="47"/>
      <c r="C483" s="47"/>
      <c r="D483" s="47"/>
      <c r="E483" s="50" t="s">
        <v>34</v>
      </c>
    </row>
    <row r="484" spans="1:5" ht="15" customHeight="1">
      <c r="A484" s="111"/>
      <c r="B484" s="112"/>
      <c r="C484" s="47"/>
      <c r="D484" s="47"/>
      <c r="E484" s="55"/>
    </row>
    <row r="485" spans="1:5" ht="15" customHeight="1">
      <c r="A485" s="56"/>
      <c r="B485" s="56"/>
      <c r="C485" s="53" t="s">
        <v>36</v>
      </c>
      <c r="D485" s="57" t="s">
        <v>51</v>
      </c>
      <c r="E485" s="91" t="s">
        <v>38</v>
      </c>
    </row>
    <row r="486" spans="1:5" ht="15" customHeight="1">
      <c r="A486" s="73"/>
      <c r="B486" s="117"/>
      <c r="C486" s="60">
        <v>3269</v>
      </c>
      <c r="D486" s="89" t="s">
        <v>62</v>
      </c>
      <c r="E486" s="71">
        <v>-150000</v>
      </c>
    </row>
    <row r="487" spans="1:5" ht="15" customHeight="1">
      <c r="A487" s="76"/>
      <c r="B487" s="117"/>
      <c r="C487" s="64" t="s">
        <v>40</v>
      </c>
      <c r="D487" s="65"/>
      <c r="E487" s="66">
        <f>SUM(E486:E486)</f>
        <v>-150000</v>
      </c>
    </row>
    <row r="488" spans="1:5" ht="15" customHeight="1"/>
    <row r="489" spans="1:5" ht="15" customHeight="1">
      <c r="A489" s="46" t="s">
        <v>17</v>
      </c>
      <c r="B489" s="47"/>
      <c r="C489" s="47"/>
      <c r="D489" s="47"/>
      <c r="E489" s="47"/>
    </row>
    <row r="490" spans="1:5" ht="15" customHeight="1">
      <c r="A490" s="49" t="s">
        <v>33</v>
      </c>
      <c r="B490" s="47"/>
      <c r="C490" s="47"/>
      <c r="D490" s="47"/>
      <c r="E490" s="50" t="s">
        <v>34</v>
      </c>
    </row>
    <row r="491" spans="1:5" ht="15" customHeight="1">
      <c r="A491" s="111"/>
      <c r="B491" s="112"/>
      <c r="C491" s="47"/>
      <c r="D491" s="47"/>
      <c r="E491" s="55"/>
    </row>
    <row r="492" spans="1:5" ht="15" customHeight="1">
      <c r="A492" s="56"/>
      <c r="B492" s="53" t="s">
        <v>35</v>
      </c>
      <c r="C492" s="53" t="s">
        <v>36</v>
      </c>
      <c r="D492" s="57" t="s">
        <v>37</v>
      </c>
      <c r="E492" s="91" t="s">
        <v>38</v>
      </c>
    </row>
    <row r="493" spans="1:5" ht="15" customHeight="1">
      <c r="A493" s="73"/>
      <c r="B493" s="116">
        <v>16</v>
      </c>
      <c r="C493" s="60"/>
      <c r="D493" s="84" t="s">
        <v>111</v>
      </c>
      <c r="E493" s="71">
        <v>150000</v>
      </c>
    </row>
    <row r="494" spans="1:5" ht="15" customHeight="1">
      <c r="A494" s="76"/>
      <c r="B494" s="116"/>
      <c r="C494" s="64" t="s">
        <v>40</v>
      </c>
      <c r="D494" s="65"/>
      <c r="E494" s="66">
        <f>SUM(E493:E493)</f>
        <v>150000</v>
      </c>
    </row>
    <row r="495" spans="1:5" ht="15" customHeight="1"/>
    <row r="496" spans="1:5" ht="15" customHeight="1"/>
    <row r="497" spans="1:5" ht="15" customHeight="1">
      <c r="A497" s="26" t="s">
        <v>114</v>
      </c>
    </row>
    <row r="498" spans="1:5" ht="15" customHeight="1">
      <c r="A498" s="146" t="s">
        <v>109</v>
      </c>
      <c r="B498" s="146"/>
      <c r="C498" s="146"/>
      <c r="D498" s="146"/>
      <c r="E498" s="146"/>
    </row>
    <row r="499" spans="1:5" ht="15" customHeight="1">
      <c r="A499" s="146"/>
      <c r="B499" s="146"/>
      <c r="C499" s="146"/>
      <c r="D499" s="146"/>
      <c r="E499" s="146"/>
    </row>
    <row r="500" spans="1:5" ht="15" customHeight="1">
      <c r="A500" s="145" t="s">
        <v>115</v>
      </c>
      <c r="B500" s="145"/>
      <c r="C500" s="145"/>
      <c r="D500" s="145"/>
      <c r="E500" s="145"/>
    </row>
    <row r="501" spans="1:5" ht="15" customHeight="1">
      <c r="A501" s="145"/>
      <c r="B501" s="145"/>
      <c r="C501" s="145"/>
      <c r="D501" s="145"/>
      <c r="E501" s="145"/>
    </row>
    <row r="502" spans="1:5" ht="15" customHeight="1">
      <c r="A502" s="145"/>
      <c r="B502" s="145"/>
      <c r="C502" s="145"/>
      <c r="D502" s="145"/>
      <c r="E502" s="145"/>
    </row>
    <row r="503" spans="1:5" ht="15" customHeight="1">
      <c r="A503" s="145"/>
      <c r="B503" s="145"/>
      <c r="C503" s="145"/>
      <c r="D503" s="145"/>
      <c r="E503" s="145"/>
    </row>
    <row r="504" spans="1:5" ht="15" customHeight="1">
      <c r="A504" s="145"/>
      <c r="B504" s="145"/>
      <c r="C504" s="145"/>
      <c r="D504" s="145"/>
      <c r="E504" s="145"/>
    </row>
    <row r="505" spans="1:5" ht="15" customHeight="1">
      <c r="A505" s="90"/>
      <c r="B505" s="90"/>
      <c r="C505" s="90"/>
      <c r="D505" s="90"/>
      <c r="E505" s="90"/>
    </row>
    <row r="506" spans="1:5" ht="15" customHeight="1">
      <c r="A506" s="46" t="s">
        <v>17</v>
      </c>
      <c r="B506" s="47"/>
      <c r="C506" s="47"/>
      <c r="D506" s="47"/>
      <c r="E506" s="47"/>
    </row>
    <row r="507" spans="1:5" ht="15" customHeight="1">
      <c r="A507" s="49" t="s">
        <v>33</v>
      </c>
      <c r="B507" s="47"/>
      <c r="C507" s="47"/>
      <c r="D507" s="47"/>
      <c r="E507" s="50" t="s">
        <v>34</v>
      </c>
    </row>
    <row r="508" spans="1:5" ht="15" customHeight="1">
      <c r="A508" s="111"/>
      <c r="B508" s="112"/>
      <c r="C508" s="47"/>
      <c r="D508" s="47"/>
      <c r="E508" s="55"/>
    </row>
    <row r="509" spans="1:5" ht="15" customHeight="1">
      <c r="A509" s="56"/>
      <c r="B509" s="56"/>
      <c r="C509" s="53" t="s">
        <v>36</v>
      </c>
      <c r="D509" s="57" t="s">
        <v>51</v>
      </c>
      <c r="E509" s="91" t="s">
        <v>38</v>
      </c>
    </row>
    <row r="510" spans="1:5" ht="15" customHeight="1">
      <c r="A510" s="73"/>
      <c r="B510" s="117"/>
      <c r="C510" s="60">
        <v>3269</v>
      </c>
      <c r="D510" s="89" t="s">
        <v>62</v>
      </c>
      <c r="E510" s="71">
        <v>-105830</v>
      </c>
    </row>
    <row r="511" spans="1:5" ht="15" customHeight="1">
      <c r="A511" s="73"/>
      <c r="B511" s="117"/>
      <c r="C511" s="60">
        <v>3421</v>
      </c>
      <c r="D511" s="115" t="s">
        <v>54</v>
      </c>
      <c r="E511" s="71">
        <f>22000+8850+15980</f>
        <v>46830</v>
      </c>
    </row>
    <row r="512" spans="1:5" ht="15" customHeight="1">
      <c r="A512" s="76"/>
      <c r="B512" s="117"/>
      <c r="C512" s="64" t="s">
        <v>40</v>
      </c>
      <c r="D512" s="65"/>
      <c r="E512" s="66">
        <f>SUM(E510:E511)</f>
        <v>-59000</v>
      </c>
    </row>
    <row r="513" spans="1:5" ht="15" customHeight="1"/>
    <row r="514" spans="1:5" ht="15" customHeight="1">
      <c r="A514" s="46" t="s">
        <v>17</v>
      </c>
      <c r="B514" s="47"/>
      <c r="C514" s="47"/>
      <c r="D514" s="47"/>
      <c r="E514" s="47"/>
    </row>
    <row r="515" spans="1:5" ht="15" customHeight="1">
      <c r="A515" s="49" t="s">
        <v>33</v>
      </c>
      <c r="B515" s="47"/>
      <c r="C515" s="47"/>
      <c r="D515" s="47"/>
      <c r="E515" s="50" t="s">
        <v>34</v>
      </c>
    </row>
    <row r="516" spans="1:5" ht="15" customHeight="1">
      <c r="A516" s="111"/>
      <c r="B516" s="112"/>
      <c r="C516" s="47"/>
      <c r="D516" s="47"/>
      <c r="E516" s="55"/>
    </row>
    <row r="517" spans="1:5" ht="15" customHeight="1">
      <c r="A517" s="56"/>
      <c r="B517" s="53" t="s">
        <v>35</v>
      </c>
      <c r="C517" s="53" t="s">
        <v>36</v>
      </c>
      <c r="D517" s="57" t="s">
        <v>37</v>
      </c>
      <c r="E517" s="91" t="s">
        <v>38</v>
      </c>
    </row>
    <row r="518" spans="1:5" ht="15" customHeight="1">
      <c r="A518" s="73"/>
      <c r="B518" s="116">
        <v>16</v>
      </c>
      <c r="C518" s="60"/>
      <c r="D518" s="84" t="s">
        <v>111</v>
      </c>
      <c r="E518" s="71">
        <v>59000</v>
      </c>
    </row>
    <row r="519" spans="1:5" ht="15" customHeight="1">
      <c r="A519" s="76"/>
      <c r="B519" s="116"/>
      <c r="C519" s="64" t="s">
        <v>40</v>
      </c>
      <c r="D519" s="65"/>
      <c r="E519" s="66">
        <f>SUM(E518:E518)</f>
        <v>59000</v>
      </c>
    </row>
    <row r="520" spans="1:5" ht="15" customHeight="1"/>
    <row r="521" spans="1:5" ht="15" customHeight="1"/>
    <row r="522" spans="1:5" ht="15" customHeight="1">
      <c r="A522" s="26" t="s">
        <v>116</v>
      </c>
    </row>
    <row r="523" spans="1:5" ht="15" customHeight="1">
      <c r="A523" s="146" t="s">
        <v>109</v>
      </c>
      <c r="B523" s="146"/>
      <c r="C523" s="146"/>
      <c r="D523" s="146"/>
      <c r="E523" s="146"/>
    </row>
    <row r="524" spans="1:5" ht="15" customHeight="1">
      <c r="A524" s="146"/>
      <c r="B524" s="146"/>
      <c r="C524" s="146"/>
      <c r="D524" s="146"/>
      <c r="E524" s="146"/>
    </row>
    <row r="525" spans="1:5" ht="15" customHeight="1">
      <c r="A525" s="145" t="s">
        <v>117</v>
      </c>
      <c r="B525" s="145"/>
      <c r="C525" s="145"/>
      <c r="D525" s="145"/>
      <c r="E525" s="145"/>
    </row>
    <row r="526" spans="1:5" ht="15" customHeight="1">
      <c r="A526" s="145"/>
      <c r="B526" s="145"/>
      <c r="C526" s="145"/>
      <c r="D526" s="145"/>
      <c r="E526" s="145"/>
    </row>
    <row r="527" spans="1:5" ht="15" customHeight="1">
      <c r="A527" s="145"/>
      <c r="B527" s="145"/>
      <c r="C527" s="145"/>
      <c r="D527" s="145"/>
      <c r="E527" s="145"/>
    </row>
    <row r="528" spans="1:5" ht="15" customHeight="1">
      <c r="A528" s="145"/>
      <c r="B528" s="145"/>
      <c r="C528" s="145"/>
      <c r="D528" s="145"/>
      <c r="E528" s="145"/>
    </row>
    <row r="529" spans="1:5" ht="15" customHeight="1">
      <c r="A529" s="145"/>
      <c r="B529" s="145"/>
      <c r="C529" s="145"/>
      <c r="D529" s="145"/>
      <c r="E529" s="145"/>
    </row>
    <row r="530" spans="1:5" ht="15" customHeight="1">
      <c r="A530" s="90"/>
      <c r="B530" s="90"/>
      <c r="C530" s="90"/>
      <c r="D530" s="90"/>
      <c r="E530" s="90"/>
    </row>
    <row r="531" spans="1:5" ht="15" customHeight="1">
      <c r="A531" s="46" t="s">
        <v>17</v>
      </c>
      <c r="B531" s="47"/>
      <c r="C531" s="47"/>
      <c r="D531" s="47"/>
      <c r="E531" s="47"/>
    </row>
    <row r="532" spans="1:5" ht="15" customHeight="1">
      <c r="A532" s="49" t="s">
        <v>33</v>
      </c>
      <c r="B532" s="47"/>
      <c r="C532" s="47"/>
      <c r="D532" s="47"/>
      <c r="E532" s="50" t="s">
        <v>34</v>
      </c>
    </row>
    <row r="533" spans="1:5" ht="15" customHeight="1">
      <c r="A533" s="111"/>
      <c r="B533" s="112"/>
      <c r="C533" s="47"/>
      <c r="D533" s="47"/>
      <c r="E533" s="55"/>
    </row>
    <row r="534" spans="1:5" ht="15" customHeight="1">
      <c r="A534" s="56"/>
      <c r="B534" s="56"/>
      <c r="C534" s="53" t="s">
        <v>36</v>
      </c>
      <c r="D534" s="57" t="s">
        <v>51</v>
      </c>
      <c r="E534" s="91" t="s">
        <v>38</v>
      </c>
    </row>
    <row r="535" spans="1:5" ht="15" customHeight="1">
      <c r="A535" s="73"/>
      <c r="B535" s="114"/>
      <c r="C535" s="60">
        <v>3299</v>
      </c>
      <c r="D535" s="70" t="s">
        <v>107</v>
      </c>
      <c r="E535" s="71">
        <v>-7600000</v>
      </c>
    </row>
    <row r="536" spans="1:5" ht="15" customHeight="1">
      <c r="A536" s="73"/>
      <c r="B536" s="114"/>
      <c r="C536" s="60">
        <v>3299</v>
      </c>
      <c r="D536" s="118" t="s">
        <v>73</v>
      </c>
      <c r="E536" s="71">
        <v>7000000</v>
      </c>
    </row>
    <row r="537" spans="1:5" ht="15" customHeight="1">
      <c r="A537" s="73"/>
      <c r="B537" s="114"/>
      <c r="C537" s="60">
        <v>3299</v>
      </c>
      <c r="D537" s="115" t="s">
        <v>54</v>
      </c>
      <c r="E537" s="71">
        <v>600000</v>
      </c>
    </row>
    <row r="538" spans="1:5" ht="15" customHeight="1">
      <c r="A538" s="76"/>
      <c r="B538" s="76"/>
      <c r="C538" s="64" t="s">
        <v>40</v>
      </c>
      <c r="D538" s="65"/>
      <c r="E538" s="66">
        <f>SUM(E535:E537)</f>
        <v>0</v>
      </c>
    </row>
    <row r="539" spans="1:5" ht="15" customHeight="1">
      <c r="A539" s="76"/>
      <c r="B539" s="76"/>
      <c r="C539" s="119"/>
      <c r="D539" s="47"/>
      <c r="E539" s="120"/>
    </row>
    <row r="540" spans="1:5" ht="15" customHeight="1">
      <c r="A540" s="76"/>
      <c r="B540" s="76"/>
      <c r="C540" s="119"/>
      <c r="D540" s="47"/>
      <c r="E540" s="120"/>
    </row>
    <row r="541" spans="1:5" ht="15" customHeight="1">
      <c r="A541" s="26" t="s">
        <v>118</v>
      </c>
    </row>
    <row r="542" spans="1:5" ht="15" customHeight="1">
      <c r="A542" s="147" t="s">
        <v>119</v>
      </c>
      <c r="B542" s="147"/>
      <c r="C542" s="147"/>
      <c r="D542" s="147"/>
      <c r="E542" s="147"/>
    </row>
    <row r="543" spans="1:5" ht="15" customHeight="1">
      <c r="A543" s="147"/>
      <c r="B543" s="147"/>
      <c r="C543" s="147"/>
      <c r="D543" s="147"/>
      <c r="E543" s="147"/>
    </row>
    <row r="544" spans="1:5" ht="15" customHeight="1">
      <c r="A544" s="148" t="s">
        <v>120</v>
      </c>
      <c r="B544" s="148"/>
      <c r="C544" s="148"/>
      <c r="D544" s="148"/>
      <c r="E544" s="148"/>
    </row>
    <row r="545" spans="1:5" ht="15" customHeight="1">
      <c r="A545" s="148"/>
      <c r="B545" s="148"/>
      <c r="C545" s="148"/>
      <c r="D545" s="148"/>
      <c r="E545" s="148"/>
    </row>
    <row r="546" spans="1:5" ht="15" customHeight="1">
      <c r="A546" s="148"/>
      <c r="B546" s="148"/>
      <c r="C546" s="148"/>
      <c r="D546" s="148"/>
      <c r="E546" s="148"/>
    </row>
    <row r="547" spans="1:5" ht="15" customHeight="1">
      <c r="A547" s="148"/>
      <c r="B547" s="148"/>
      <c r="C547" s="148"/>
      <c r="D547" s="148"/>
      <c r="E547" s="148"/>
    </row>
    <row r="548" spans="1:5" ht="15" customHeight="1">
      <c r="A548" s="148"/>
      <c r="B548" s="148"/>
      <c r="C548" s="148"/>
      <c r="D548" s="148"/>
      <c r="E548" s="148"/>
    </row>
    <row r="549" spans="1:5" ht="15" customHeight="1">
      <c r="A549" s="148"/>
      <c r="B549" s="148"/>
      <c r="C549" s="148"/>
      <c r="D549" s="148"/>
      <c r="E549" s="148"/>
    </row>
    <row r="550" spans="1:5" ht="15" customHeight="1">
      <c r="A550" s="27"/>
      <c r="B550" s="27"/>
      <c r="C550" s="27"/>
      <c r="D550" s="27"/>
      <c r="E550" s="27"/>
    </row>
    <row r="551" spans="1:5" ht="15" customHeight="1">
      <c r="A551" s="46" t="s">
        <v>17</v>
      </c>
      <c r="B551" s="47"/>
      <c r="C551" s="47"/>
      <c r="D551" s="47"/>
      <c r="E551" s="47"/>
    </row>
    <row r="552" spans="1:5" ht="15" customHeight="1">
      <c r="A552" s="49" t="s">
        <v>95</v>
      </c>
      <c r="E552" t="s">
        <v>96</v>
      </c>
    </row>
    <row r="553" spans="1:5" ht="15" customHeight="1">
      <c r="A553" s="46"/>
      <c r="B553" s="48"/>
      <c r="C553" s="47"/>
      <c r="D553" s="47"/>
      <c r="E553" s="55"/>
    </row>
    <row r="554" spans="1:5" ht="15" customHeight="1">
      <c r="A554" s="94"/>
      <c r="B554" s="94"/>
      <c r="C554" s="53" t="s">
        <v>36</v>
      </c>
      <c r="D554" s="95" t="s">
        <v>51</v>
      </c>
      <c r="E554" s="91" t="s">
        <v>38</v>
      </c>
    </row>
    <row r="555" spans="1:5" ht="15" customHeight="1">
      <c r="A555" s="108"/>
      <c r="B555" s="97"/>
      <c r="C555" s="60">
        <v>6172</v>
      </c>
      <c r="D555" s="70" t="s">
        <v>61</v>
      </c>
      <c r="E555" s="62">
        <v>-303000</v>
      </c>
    </row>
    <row r="556" spans="1:5" ht="15" customHeight="1">
      <c r="A556" s="96"/>
      <c r="B556" s="97"/>
      <c r="C556" s="64" t="s">
        <v>40</v>
      </c>
      <c r="D556" s="65"/>
      <c r="E556" s="66">
        <f>SUM(E555:E555)</f>
        <v>-303000</v>
      </c>
    </row>
    <row r="557" spans="1:5" ht="15" customHeight="1"/>
    <row r="558" spans="1:5" ht="15" customHeight="1">
      <c r="A558" s="46" t="s">
        <v>17</v>
      </c>
    </row>
    <row r="559" spans="1:5" ht="15" customHeight="1">
      <c r="A559" s="49" t="s">
        <v>121</v>
      </c>
      <c r="B559" s="47"/>
      <c r="C559" s="47"/>
      <c r="D559" s="47"/>
      <c r="E559" s="50" t="s">
        <v>122</v>
      </c>
    </row>
    <row r="560" spans="1:5" ht="15" customHeight="1"/>
    <row r="561" spans="1:5" ht="15" customHeight="1">
      <c r="B561" s="34" t="s">
        <v>35</v>
      </c>
      <c r="C561" s="34" t="s">
        <v>36</v>
      </c>
      <c r="D561" s="95" t="s">
        <v>37</v>
      </c>
      <c r="E561" s="34" t="s">
        <v>38</v>
      </c>
    </row>
    <row r="562" spans="1:5" ht="15" customHeight="1">
      <c r="B562" s="36">
        <v>27</v>
      </c>
      <c r="C562" s="37"/>
      <c r="D562" s="74" t="s">
        <v>111</v>
      </c>
      <c r="E562" s="121">
        <v>220000</v>
      </c>
    </row>
    <row r="563" spans="1:5" ht="15" customHeight="1">
      <c r="B563" s="36">
        <v>20</v>
      </c>
      <c r="C563" s="37"/>
      <c r="D563" s="74" t="s">
        <v>111</v>
      </c>
      <c r="E563" s="121">
        <v>83000</v>
      </c>
    </row>
    <row r="564" spans="1:5" ht="15" customHeight="1">
      <c r="B564" s="40"/>
      <c r="C564" s="41" t="s">
        <v>40</v>
      </c>
      <c r="D564" s="100"/>
      <c r="E564" s="87">
        <f>SUM(E562:E563)</f>
        <v>303000</v>
      </c>
    </row>
    <row r="565" spans="1:5" ht="15" customHeight="1"/>
    <row r="566" spans="1:5" ht="15" customHeight="1"/>
    <row r="567" spans="1:5" ht="15" customHeight="1"/>
    <row r="568" spans="1:5" ht="15" customHeight="1"/>
    <row r="569" spans="1:5" ht="15" customHeight="1"/>
    <row r="570" spans="1:5" ht="15" customHeight="1"/>
    <row r="571" spans="1:5" ht="15" customHeight="1"/>
    <row r="572" spans="1:5" ht="15" customHeight="1"/>
    <row r="573" spans="1:5" ht="15" customHeight="1"/>
    <row r="574" spans="1:5" ht="15" customHeight="1">
      <c r="A574" s="26" t="s">
        <v>123</v>
      </c>
    </row>
    <row r="575" spans="1:5" ht="15" customHeight="1">
      <c r="A575" s="146" t="s">
        <v>124</v>
      </c>
      <c r="B575" s="146"/>
      <c r="C575" s="146"/>
      <c r="D575" s="146"/>
      <c r="E575" s="146"/>
    </row>
    <row r="576" spans="1:5" ht="15" customHeight="1">
      <c r="A576" s="146"/>
      <c r="B576" s="146"/>
      <c r="C576" s="146"/>
      <c r="D576" s="146"/>
      <c r="E576" s="146"/>
    </row>
    <row r="577" spans="1:5" ht="15" customHeight="1">
      <c r="A577" s="148" t="s">
        <v>125</v>
      </c>
      <c r="B577" s="148"/>
      <c r="C577" s="148"/>
      <c r="D577" s="148"/>
      <c r="E577" s="148"/>
    </row>
    <row r="578" spans="1:5" ht="15" customHeight="1">
      <c r="A578" s="148"/>
      <c r="B578" s="148"/>
      <c r="C578" s="148"/>
      <c r="D578" s="148"/>
      <c r="E578" s="148"/>
    </row>
    <row r="579" spans="1:5" ht="15" customHeight="1">
      <c r="A579" s="148"/>
      <c r="B579" s="148"/>
      <c r="C579" s="148"/>
      <c r="D579" s="148"/>
      <c r="E579" s="148"/>
    </row>
    <row r="580" spans="1:5" ht="15" customHeight="1">
      <c r="A580" s="148"/>
      <c r="B580" s="148"/>
      <c r="C580" s="148"/>
      <c r="D580" s="148"/>
      <c r="E580" s="148"/>
    </row>
    <row r="581" spans="1:5" ht="15" customHeight="1">
      <c r="A581" s="148"/>
      <c r="B581" s="148"/>
      <c r="C581" s="148"/>
      <c r="D581" s="148"/>
      <c r="E581" s="148"/>
    </row>
    <row r="582" spans="1:5" ht="15" customHeight="1">
      <c r="A582" s="148"/>
      <c r="B582" s="148"/>
      <c r="C582" s="148"/>
      <c r="D582" s="148"/>
      <c r="E582" s="148"/>
    </row>
    <row r="583" spans="1:5" ht="15" customHeight="1">
      <c r="A583" s="148"/>
      <c r="B583" s="148"/>
      <c r="C583" s="148"/>
      <c r="D583" s="148"/>
      <c r="E583" s="148"/>
    </row>
    <row r="584" spans="1:5" ht="15" customHeight="1">
      <c r="A584" s="26"/>
    </row>
    <row r="585" spans="1:5" ht="15" customHeight="1">
      <c r="A585" s="28" t="s">
        <v>17</v>
      </c>
      <c r="B585" s="29"/>
      <c r="C585" s="29"/>
      <c r="D585" s="48"/>
      <c r="E585" s="48"/>
    </row>
    <row r="586" spans="1:5" ht="15" customHeight="1">
      <c r="A586" s="30" t="s">
        <v>79</v>
      </c>
      <c r="B586" s="29"/>
      <c r="C586" s="29"/>
      <c r="D586" s="29"/>
      <c r="E586" s="31" t="s">
        <v>126</v>
      </c>
    </row>
    <row r="587" spans="1:5" ht="15" customHeight="1">
      <c r="A587" s="32"/>
      <c r="B587" s="101"/>
      <c r="C587" s="29"/>
      <c r="D587" s="32"/>
      <c r="E587" s="102"/>
    </row>
    <row r="588" spans="1:5" ht="15" customHeight="1">
      <c r="A588" s="94"/>
      <c r="B588" s="94"/>
      <c r="C588" s="34" t="s">
        <v>36</v>
      </c>
      <c r="D588" s="95" t="s">
        <v>51</v>
      </c>
      <c r="E588" s="34" t="s">
        <v>38</v>
      </c>
    </row>
    <row r="589" spans="1:5" ht="15" customHeight="1">
      <c r="A589" s="88"/>
      <c r="B589" s="59"/>
      <c r="C589" s="98">
        <v>3299</v>
      </c>
      <c r="D589" s="70" t="s">
        <v>52</v>
      </c>
      <c r="E589" s="122">
        <v>-15000</v>
      </c>
    </row>
    <row r="590" spans="1:5" ht="15" customHeight="1">
      <c r="A590" s="88"/>
      <c r="B590" s="59"/>
      <c r="C590" s="98">
        <v>3299</v>
      </c>
      <c r="D590" s="70" t="s">
        <v>62</v>
      </c>
      <c r="E590" s="122">
        <v>15000</v>
      </c>
    </row>
    <row r="591" spans="1:5" ht="15" customHeight="1">
      <c r="A591" s="88"/>
      <c r="B591" s="97"/>
      <c r="C591" s="64" t="s">
        <v>40</v>
      </c>
      <c r="D591" s="65"/>
      <c r="E591" s="66">
        <f>SUM(E589:E590)</f>
        <v>0</v>
      </c>
    </row>
    <row r="592" spans="1:5" ht="15" customHeight="1"/>
    <row r="593" spans="1:5" ht="15" customHeight="1"/>
    <row r="594" spans="1:5" ht="15" customHeight="1">
      <c r="A594" s="26" t="s">
        <v>127</v>
      </c>
    </row>
    <row r="595" spans="1:5" ht="15" customHeight="1">
      <c r="A595" s="146" t="s">
        <v>128</v>
      </c>
      <c r="B595" s="146"/>
      <c r="C595" s="146"/>
      <c r="D595" s="146"/>
      <c r="E595" s="146"/>
    </row>
    <row r="596" spans="1:5" ht="15" customHeight="1">
      <c r="A596" s="146"/>
      <c r="B596" s="146"/>
      <c r="C596" s="146"/>
      <c r="D596" s="146"/>
      <c r="E596" s="146"/>
    </row>
    <row r="597" spans="1:5" ht="15" customHeight="1">
      <c r="A597" s="148" t="s">
        <v>129</v>
      </c>
      <c r="B597" s="148"/>
      <c r="C597" s="148"/>
      <c r="D597" s="148"/>
      <c r="E597" s="148"/>
    </row>
    <row r="598" spans="1:5" ht="15" customHeight="1">
      <c r="A598" s="148"/>
      <c r="B598" s="148"/>
      <c r="C598" s="148"/>
      <c r="D598" s="148"/>
      <c r="E598" s="148"/>
    </row>
    <row r="599" spans="1:5" ht="15" customHeight="1">
      <c r="A599" s="148"/>
      <c r="B599" s="148"/>
      <c r="C599" s="148"/>
      <c r="D599" s="148"/>
      <c r="E599" s="148"/>
    </row>
    <row r="600" spans="1:5" ht="15" customHeight="1">
      <c r="A600" s="148"/>
      <c r="B600" s="148"/>
      <c r="C600" s="148"/>
      <c r="D600" s="148"/>
      <c r="E600" s="148"/>
    </row>
    <row r="601" spans="1:5" ht="15" customHeight="1">
      <c r="A601" s="148"/>
      <c r="B601" s="148"/>
      <c r="C601" s="148"/>
      <c r="D601" s="148"/>
      <c r="E601" s="148"/>
    </row>
    <row r="602" spans="1:5" ht="15" customHeight="1">
      <c r="A602" s="148"/>
      <c r="B602" s="148"/>
      <c r="C602" s="148"/>
      <c r="D602" s="148"/>
      <c r="E602" s="148"/>
    </row>
    <row r="603" spans="1:5" ht="15" customHeight="1">
      <c r="A603" s="26"/>
    </row>
    <row r="604" spans="1:5" ht="15" customHeight="1">
      <c r="A604" s="28" t="s">
        <v>1</v>
      </c>
      <c r="B604" s="29"/>
      <c r="C604" s="29"/>
      <c r="D604" s="48"/>
      <c r="E604" s="48"/>
    </row>
    <row r="605" spans="1:5" ht="15" customHeight="1">
      <c r="A605" s="30" t="s">
        <v>130</v>
      </c>
      <c r="B605" s="29"/>
      <c r="C605" s="29"/>
      <c r="D605" s="29"/>
      <c r="E605" s="31" t="s">
        <v>131</v>
      </c>
    </row>
    <row r="606" spans="1:5" ht="15" customHeight="1">
      <c r="A606" s="32"/>
      <c r="B606" s="101"/>
      <c r="C606" s="29"/>
      <c r="D606" s="32"/>
      <c r="E606" s="102"/>
    </row>
    <row r="607" spans="1:5" ht="15" customHeight="1">
      <c r="A607" s="94"/>
      <c r="B607" s="94"/>
      <c r="C607" s="34" t="s">
        <v>36</v>
      </c>
      <c r="D607" s="95" t="s">
        <v>51</v>
      </c>
      <c r="E607" s="34" t="s">
        <v>38</v>
      </c>
    </row>
    <row r="608" spans="1:5" ht="15" customHeight="1">
      <c r="A608" s="88"/>
      <c r="B608" s="59"/>
      <c r="C608" s="98"/>
      <c r="D608" s="123" t="s">
        <v>132</v>
      </c>
      <c r="E608" s="122">
        <v>-2000</v>
      </c>
    </row>
    <row r="609" spans="1:5" ht="15" customHeight="1">
      <c r="A609" s="88"/>
      <c r="B609" s="59"/>
      <c r="C609" s="98">
        <v>6172</v>
      </c>
      <c r="D609" s="61" t="s">
        <v>133</v>
      </c>
      <c r="E609" s="122">
        <v>2000</v>
      </c>
    </row>
    <row r="610" spans="1:5" ht="15" customHeight="1">
      <c r="A610" s="88"/>
      <c r="B610" s="97"/>
      <c r="C610" s="64" t="s">
        <v>40</v>
      </c>
      <c r="D610" s="65"/>
      <c r="E610" s="66">
        <f>SUM(E608:E609)</f>
        <v>0</v>
      </c>
    </row>
    <row r="611" spans="1:5" ht="15" customHeight="1"/>
    <row r="612" spans="1:5" ht="15" customHeight="1"/>
    <row r="613" spans="1:5" ht="15" customHeight="1">
      <c r="A613" s="26" t="s">
        <v>134</v>
      </c>
    </row>
    <row r="614" spans="1:5" ht="15" customHeight="1">
      <c r="A614" s="146" t="s">
        <v>135</v>
      </c>
      <c r="B614" s="146"/>
      <c r="C614" s="146"/>
      <c r="D614" s="146"/>
      <c r="E614" s="146"/>
    </row>
    <row r="615" spans="1:5" ht="15" customHeight="1">
      <c r="A615" s="146"/>
      <c r="B615" s="146"/>
      <c r="C615" s="146"/>
      <c r="D615" s="146"/>
      <c r="E615" s="146"/>
    </row>
    <row r="616" spans="1:5" ht="15" customHeight="1">
      <c r="A616" s="148" t="s">
        <v>136</v>
      </c>
      <c r="B616" s="148"/>
      <c r="C616" s="148"/>
      <c r="D616" s="148"/>
      <c r="E616" s="148"/>
    </row>
    <row r="617" spans="1:5" ht="15" customHeight="1">
      <c r="A617" s="148"/>
      <c r="B617" s="148"/>
      <c r="C617" s="148"/>
      <c r="D617" s="148"/>
      <c r="E617" s="148"/>
    </row>
    <row r="618" spans="1:5" ht="15" customHeight="1">
      <c r="A618" s="148"/>
      <c r="B618" s="148"/>
      <c r="C618" s="148"/>
      <c r="D618" s="148"/>
      <c r="E618" s="148"/>
    </row>
    <row r="619" spans="1:5" ht="15" customHeight="1">
      <c r="A619" s="148"/>
      <c r="B619" s="148"/>
      <c r="C619" s="148"/>
      <c r="D619" s="148"/>
      <c r="E619" s="148"/>
    </row>
    <row r="620" spans="1:5" ht="15" customHeight="1">
      <c r="A620" s="148"/>
      <c r="B620" s="148"/>
      <c r="C620" s="148"/>
      <c r="D620" s="148"/>
      <c r="E620" s="148"/>
    </row>
    <row r="621" spans="1:5" ht="15" customHeight="1"/>
    <row r="622" spans="1:5" ht="15" customHeight="1"/>
    <row r="623" spans="1:5" ht="15" customHeight="1"/>
    <row r="624" spans="1:5" ht="15" customHeight="1"/>
    <row r="625" spans="1:5" ht="15" customHeight="1"/>
    <row r="626" spans="1:5" ht="15" customHeight="1">
      <c r="A626" s="46" t="s">
        <v>17</v>
      </c>
      <c r="B626" s="47"/>
      <c r="C626" s="47"/>
      <c r="D626" s="47"/>
      <c r="E626" s="48"/>
    </row>
    <row r="627" spans="1:5" ht="15" customHeight="1">
      <c r="A627" s="49" t="s">
        <v>137</v>
      </c>
      <c r="B627" s="124"/>
      <c r="C627" s="47"/>
      <c r="D627" s="47"/>
      <c r="E627" s="50" t="s">
        <v>138</v>
      </c>
    </row>
    <row r="628" spans="1:5" ht="15" customHeight="1">
      <c r="A628" s="49"/>
      <c r="B628" s="48"/>
      <c r="C628" s="47"/>
      <c r="D628" s="47"/>
      <c r="E628" s="55"/>
    </row>
    <row r="629" spans="1:5" ht="15" customHeight="1">
      <c r="A629" s="94"/>
      <c r="B629" s="56"/>
      <c r="C629" s="53" t="s">
        <v>36</v>
      </c>
      <c r="D629" s="95" t="s">
        <v>51</v>
      </c>
      <c r="E629" s="34" t="s">
        <v>38</v>
      </c>
    </row>
    <row r="630" spans="1:5" ht="15" customHeight="1">
      <c r="A630" s="73"/>
      <c r="B630" s="59"/>
      <c r="C630" s="60">
        <v>6113</v>
      </c>
      <c r="D630" s="70" t="s">
        <v>62</v>
      </c>
      <c r="E630" s="62">
        <v>-1200000</v>
      </c>
    </row>
    <row r="631" spans="1:5" ht="15" customHeight="1">
      <c r="A631" s="73"/>
      <c r="B631" s="59"/>
      <c r="C631" s="98">
        <v>6172</v>
      </c>
      <c r="D631" s="70" t="s">
        <v>62</v>
      </c>
      <c r="E631" s="62">
        <v>1200000</v>
      </c>
    </row>
    <row r="632" spans="1:5" ht="15" customHeight="1">
      <c r="A632" s="76"/>
      <c r="B632" s="105"/>
      <c r="C632" s="41" t="s">
        <v>40</v>
      </c>
      <c r="D632" s="100"/>
      <c r="E632" s="87">
        <f>SUM(E630:E631)</f>
        <v>0</v>
      </c>
    </row>
    <row r="633" spans="1:5" ht="15" customHeight="1"/>
    <row r="634" spans="1:5" ht="15" customHeight="1"/>
    <row r="635" spans="1:5" ht="15" customHeight="1">
      <c r="A635" s="26" t="s">
        <v>139</v>
      </c>
      <c r="B635" s="48"/>
      <c r="C635" s="48"/>
      <c r="D635" s="48"/>
      <c r="E635" s="48"/>
    </row>
    <row r="636" spans="1:5" ht="15" customHeight="1">
      <c r="A636" s="147" t="s">
        <v>75</v>
      </c>
      <c r="B636" s="147"/>
      <c r="C636" s="147"/>
      <c r="D636" s="147"/>
      <c r="E636" s="147"/>
    </row>
    <row r="637" spans="1:5" ht="15" customHeight="1">
      <c r="A637" s="147"/>
      <c r="B637" s="147"/>
      <c r="C637" s="147"/>
      <c r="D637" s="147"/>
      <c r="E637" s="147"/>
    </row>
    <row r="638" spans="1:5" ht="15" customHeight="1">
      <c r="A638" s="148" t="s">
        <v>140</v>
      </c>
      <c r="B638" s="148"/>
      <c r="C638" s="148"/>
      <c r="D638" s="148"/>
      <c r="E638" s="148"/>
    </row>
    <row r="639" spans="1:5" ht="15" customHeight="1">
      <c r="A639" s="148"/>
      <c r="B639" s="148"/>
      <c r="C639" s="148"/>
      <c r="D639" s="148"/>
      <c r="E639" s="148"/>
    </row>
    <row r="640" spans="1:5" ht="15" customHeight="1">
      <c r="A640" s="148"/>
      <c r="B640" s="148"/>
      <c r="C640" s="148"/>
      <c r="D640" s="148"/>
      <c r="E640" s="148"/>
    </row>
    <row r="641" spans="1:5" ht="15" customHeight="1">
      <c r="A641" s="148"/>
      <c r="B641" s="148"/>
      <c r="C641" s="148"/>
      <c r="D641" s="148"/>
      <c r="E641" s="148"/>
    </row>
    <row r="642" spans="1:5" ht="15" customHeight="1">
      <c r="A642" s="148"/>
      <c r="B642" s="148"/>
      <c r="C642" s="148"/>
      <c r="D642" s="148"/>
      <c r="E642" s="148"/>
    </row>
    <row r="643" spans="1:5" ht="15" customHeight="1">
      <c r="A643" s="148"/>
      <c r="B643" s="148"/>
      <c r="C643" s="148"/>
      <c r="D643" s="148"/>
      <c r="E643" s="148"/>
    </row>
    <row r="644" spans="1:5" ht="15" customHeight="1">
      <c r="A644" s="148"/>
      <c r="B644" s="148"/>
      <c r="C644" s="148"/>
      <c r="D644" s="148"/>
      <c r="E644" s="148"/>
    </row>
    <row r="645" spans="1:5" ht="15" customHeight="1">
      <c r="A645" s="27"/>
      <c r="B645" s="104"/>
      <c r="C645" s="27"/>
      <c r="D645" s="27"/>
      <c r="E645" s="27"/>
    </row>
    <row r="646" spans="1:5" ht="15" customHeight="1">
      <c r="A646" s="28" t="s">
        <v>17</v>
      </c>
      <c r="B646" s="105"/>
      <c r="C646" s="29"/>
      <c r="D646" s="29"/>
      <c r="E646" s="29"/>
    </row>
    <row r="647" spans="1:5" ht="15" customHeight="1">
      <c r="A647" s="30" t="s">
        <v>77</v>
      </c>
      <c r="B647" s="105"/>
      <c r="C647" s="29"/>
      <c r="D647" s="29"/>
      <c r="E647" s="31" t="s">
        <v>78</v>
      </c>
    </row>
    <row r="648" spans="1:5" ht="15" customHeight="1">
      <c r="A648" s="32"/>
      <c r="B648" s="106"/>
      <c r="C648" s="29"/>
      <c r="D648" s="29"/>
      <c r="E648" s="33"/>
    </row>
    <row r="649" spans="1:5" ht="15" customHeight="1">
      <c r="A649" s="32"/>
      <c r="B649" s="106"/>
      <c r="C649" s="34" t="s">
        <v>36</v>
      </c>
      <c r="D649" s="95" t="s">
        <v>51</v>
      </c>
      <c r="E649" s="34" t="s">
        <v>38</v>
      </c>
    </row>
    <row r="650" spans="1:5" ht="15" customHeight="1">
      <c r="A650" s="32"/>
      <c r="B650" s="106"/>
      <c r="C650" s="98">
        <v>6409</v>
      </c>
      <c r="D650" s="70" t="s">
        <v>52</v>
      </c>
      <c r="E650" s="39">
        <v>-276435.3</v>
      </c>
    </row>
    <row r="651" spans="1:5" ht="15" customHeight="1">
      <c r="A651" s="44"/>
      <c r="B651" s="107"/>
      <c r="C651" s="41" t="s">
        <v>40</v>
      </c>
      <c r="D651" s="100"/>
      <c r="E651" s="87">
        <f>SUM(E650:E650)</f>
        <v>-276435.3</v>
      </c>
    </row>
    <row r="652" spans="1:5" ht="15" customHeight="1">
      <c r="A652" s="44"/>
      <c r="B652" s="107"/>
      <c r="C652" s="32"/>
      <c r="D652" s="32"/>
      <c r="E652" s="32"/>
    </row>
    <row r="653" spans="1:5" ht="15" customHeight="1">
      <c r="A653" s="28" t="s">
        <v>17</v>
      </c>
      <c r="B653" s="105"/>
      <c r="C653" s="29"/>
      <c r="D653" s="48"/>
      <c r="E653" s="48"/>
    </row>
    <row r="654" spans="1:5" ht="15" customHeight="1">
      <c r="A654" s="30" t="s">
        <v>86</v>
      </c>
      <c r="B654" s="105"/>
      <c r="C654" s="29"/>
      <c r="D654" s="29"/>
      <c r="E654" s="31" t="s">
        <v>87</v>
      </c>
    </row>
    <row r="655" spans="1:5" ht="15" customHeight="1"/>
    <row r="656" spans="1:5" ht="15" customHeight="1">
      <c r="C656" s="34" t="s">
        <v>36</v>
      </c>
      <c r="D656" s="95" t="s">
        <v>51</v>
      </c>
      <c r="E656" s="34" t="s">
        <v>38</v>
      </c>
    </row>
    <row r="657" spans="3:5" ht="15" customHeight="1">
      <c r="C657" s="98">
        <v>3121</v>
      </c>
      <c r="D657" s="103" t="s">
        <v>81</v>
      </c>
      <c r="E657" s="39">
        <v>7150</v>
      </c>
    </row>
    <row r="658" spans="3:5" ht="15" customHeight="1">
      <c r="C658" s="98">
        <v>3122</v>
      </c>
      <c r="D658" s="103" t="s">
        <v>81</v>
      </c>
      <c r="E658" s="39">
        <v>239353.5</v>
      </c>
    </row>
    <row r="659" spans="3:5" ht="15" customHeight="1">
      <c r="C659" s="98">
        <v>3123</v>
      </c>
      <c r="D659" s="103" t="s">
        <v>81</v>
      </c>
      <c r="E659" s="39">
        <v>6866.5</v>
      </c>
    </row>
    <row r="660" spans="3:5" ht="15" customHeight="1">
      <c r="C660" s="98">
        <v>4357</v>
      </c>
      <c r="D660" s="103" t="s">
        <v>81</v>
      </c>
      <c r="E660" s="39">
        <v>23065.3</v>
      </c>
    </row>
    <row r="661" spans="3:5" ht="15" customHeight="1">
      <c r="C661" s="41" t="s">
        <v>40</v>
      </c>
      <c r="D661" s="100"/>
      <c r="E661" s="87">
        <f>SUM(E657:E660)</f>
        <v>276435.3</v>
      </c>
    </row>
    <row r="662" spans="3:5" ht="15" customHeight="1"/>
    <row r="663" spans="3:5" ht="15" customHeight="1"/>
    <row r="664" spans="3:5" ht="15" customHeight="1"/>
    <row r="665" spans="3:5" ht="15" customHeight="1"/>
    <row r="666" spans="3:5" ht="15" customHeight="1"/>
    <row r="667" spans="3:5" ht="15" customHeight="1"/>
    <row r="668" spans="3:5" ht="15" customHeight="1"/>
    <row r="669" spans="3:5" ht="15" customHeight="1"/>
    <row r="670" spans="3:5" ht="15" customHeight="1"/>
    <row r="671" spans="3:5" ht="15" customHeight="1"/>
    <row r="672" spans="3:5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</sheetData>
  <mergeCells count="52">
    <mergeCell ref="A25:E27"/>
    <mergeCell ref="A2:E2"/>
    <mergeCell ref="A3:E3"/>
    <mergeCell ref="A4:E7"/>
    <mergeCell ref="A23:E23"/>
    <mergeCell ref="A24:E24"/>
    <mergeCell ref="A212:E217"/>
    <mergeCell ref="A43:E43"/>
    <mergeCell ref="A44:E52"/>
    <mergeCell ref="A90:E90"/>
    <mergeCell ref="A91:E98"/>
    <mergeCell ref="A124:E124"/>
    <mergeCell ref="A125:E132"/>
    <mergeCell ref="A159:E159"/>
    <mergeCell ref="A160:E167"/>
    <mergeCell ref="A185:E185"/>
    <mergeCell ref="A186:E193"/>
    <mergeCell ref="A211:E211"/>
    <mergeCell ref="A369:E377"/>
    <mergeCell ref="A235:E236"/>
    <mergeCell ref="A237:E243"/>
    <mergeCell ref="A262:E263"/>
    <mergeCell ref="A264:E270"/>
    <mergeCell ref="A288:E289"/>
    <mergeCell ref="A290:E296"/>
    <mergeCell ref="A315:E316"/>
    <mergeCell ref="A317:E323"/>
    <mergeCell ref="A341:E342"/>
    <mergeCell ref="A343:E349"/>
    <mergeCell ref="A367:E368"/>
    <mergeCell ref="A525:E529"/>
    <mergeCell ref="A406:E407"/>
    <mergeCell ref="A408:E412"/>
    <mergeCell ref="A428:E429"/>
    <mergeCell ref="A430:E434"/>
    <mergeCell ref="A446:E447"/>
    <mergeCell ref="A448:E453"/>
    <mergeCell ref="A471:E472"/>
    <mergeCell ref="A473:E480"/>
    <mergeCell ref="A498:E499"/>
    <mergeCell ref="A500:E504"/>
    <mergeCell ref="A523:E524"/>
    <mergeCell ref="A614:E615"/>
    <mergeCell ref="A616:E620"/>
    <mergeCell ref="A636:E637"/>
    <mergeCell ref="A638:E644"/>
    <mergeCell ref="A542:E543"/>
    <mergeCell ref="A544:E549"/>
    <mergeCell ref="A575:E576"/>
    <mergeCell ref="A577:E583"/>
    <mergeCell ref="A595:E596"/>
    <mergeCell ref="A597:E602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Rozpočtové změny č. 20/14 - 44/14 schválené Radou Olomouckého kraje 23.1.2014</oddHeader>
    <oddFooter xml:space="preserve">&amp;L&amp;"Arial,Kurzíva"Zastupitelstvo OK 14.2.2014
6.1. - Rozpočet Olomouckého kraje 2014 - rozpočtové změny 
Příloha č.2: Rozpočtové změny č. 20/14 - 44/14 schválené Radou Olomouckého kraje 23.1.2014&amp;R&amp;"Arial,Kurzíva"Strana &amp;P (celkem 28)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8"/>
  <sheetViews>
    <sheetView showGridLines="0" view="pageLayout" zoomScaleNormal="92" zoomScaleSheetLayoutView="92" workbookViewId="0">
      <selection activeCell="A2" sqref="A2"/>
    </sheetView>
  </sheetViews>
  <sheetFormatPr defaultRowHeight="12.75"/>
  <cols>
    <col min="1" max="1" width="52.7109375" style="1" customWidth="1"/>
    <col min="2" max="3" width="18" style="2" customWidth="1"/>
    <col min="4" max="4" width="9.140625" style="1"/>
    <col min="5" max="5" width="9.140625" style="1" customWidth="1"/>
    <col min="6" max="6" width="18.7109375" style="1" customWidth="1"/>
    <col min="7" max="7" width="9" style="1" customWidth="1"/>
    <col min="8" max="16384" width="9.140625" style="1"/>
  </cols>
  <sheetData>
    <row r="1" spans="1:3" ht="14.25" customHeight="1">
      <c r="C1" s="3" t="s">
        <v>0</v>
      </c>
    </row>
    <row r="2" spans="1:3" ht="15.75" customHeight="1">
      <c r="A2" s="4" t="s">
        <v>1</v>
      </c>
      <c r="B2" s="5" t="s">
        <v>2</v>
      </c>
      <c r="C2" s="5" t="s">
        <v>3</v>
      </c>
    </row>
    <row r="3" spans="1:3" ht="14.25" customHeight="1">
      <c r="A3" s="6" t="s">
        <v>24</v>
      </c>
      <c r="B3" s="18">
        <v>3195000</v>
      </c>
      <c r="C3" s="7">
        <v>3195000</v>
      </c>
    </row>
    <row r="4" spans="1:3" ht="14.25" customHeight="1">
      <c r="A4" s="6" t="s">
        <v>4</v>
      </c>
      <c r="B4" s="18">
        <v>1712</v>
      </c>
      <c r="C4" s="7">
        <v>1712</v>
      </c>
    </row>
    <row r="5" spans="1:3" ht="14.25" customHeight="1">
      <c r="A5" s="6" t="s">
        <v>5</v>
      </c>
      <c r="B5" s="18">
        <v>37958</v>
      </c>
      <c r="C5" s="7">
        <v>37958</v>
      </c>
    </row>
    <row r="6" spans="1:3" ht="14.25" customHeight="1">
      <c r="A6" s="6" t="s">
        <v>6</v>
      </c>
      <c r="B6" s="18">
        <v>1830</v>
      </c>
      <c r="C6" s="7">
        <v>1830</v>
      </c>
    </row>
    <row r="7" spans="1:3" ht="14.25" customHeight="1">
      <c r="A7" s="6" t="s">
        <v>7</v>
      </c>
      <c r="B7" s="18">
        <v>18400</v>
      </c>
      <c r="C7" s="7">
        <v>18400</v>
      </c>
    </row>
    <row r="8" spans="1:3" ht="14.25" customHeight="1">
      <c r="A8" s="6" t="s">
        <v>8</v>
      </c>
      <c r="B8" s="18">
        <v>4001</v>
      </c>
      <c r="C8" s="7">
        <v>4001</v>
      </c>
    </row>
    <row r="9" spans="1:3" ht="14.25" customHeight="1">
      <c r="A9" s="6" t="s">
        <v>9</v>
      </c>
      <c r="B9" s="18">
        <v>73854</v>
      </c>
      <c r="C9" s="7">
        <v>73854</v>
      </c>
    </row>
    <row r="10" spans="1:3" ht="14.25" customHeight="1">
      <c r="A10" s="8" t="s">
        <v>10</v>
      </c>
      <c r="B10" s="19">
        <v>195569</v>
      </c>
      <c r="C10" s="9">
        <v>195569</v>
      </c>
    </row>
    <row r="11" spans="1:3" ht="14.25" customHeight="1">
      <c r="A11" s="10" t="s">
        <v>22</v>
      </c>
      <c r="B11" s="20">
        <v>6391</v>
      </c>
      <c r="C11" s="11">
        <v>6391</v>
      </c>
    </row>
    <row r="12" spans="1:3" ht="14.25" customHeight="1">
      <c r="A12" s="10" t="s">
        <v>11</v>
      </c>
      <c r="B12" s="20">
        <v>40000</v>
      </c>
      <c r="C12" s="11">
        <v>40000</v>
      </c>
    </row>
    <row r="13" spans="1:3" ht="14.25" customHeight="1">
      <c r="A13" s="10" t="s">
        <v>12</v>
      </c>
      <c r="B13" s="20">
        <v>9900</v>
      </c>
      <c r="C13" s="11">
        <v>9900</v>
      </c>
    </row>
    <row r="14" spans="1:3" ht="14.25" customHeight="1">
      <c r="A14" s="125" t="s">
        <v>141</v>
      </c>
      <c r="B14" s="20"/>
      <c r="C14" s="11">
        <f>4961121+58700</f>
        <v>5019821</v>
      </c>
    </row>
    <row r="15" spans="1:3" ht="14.25" customHeight="1">
      <c r="A15" s="126" t="s">
        <v>142</v>
      </c>
      <c r="B15" s="20"/>
      <c r="C15" s="11">
        <v>33368</v>
      </c>
    </row>
    <row r="16" spans="1:3" ht="14.25" customHeight="1">
      <c r="A16" s="10" t="s">
        <v>143</v>
      </c>
      <c r="B16" s="20"/>
      <c r="C16" s="11">
        <v>239994</v>
      </c>
    </row>
    <row r="17" spans="1:3" ht="14.25" customHeight="1">
      <c r="A17" s="125" t="s">
        <v>144</v>
      </c>
      <c r="B17" s="20"/>
      <c r="C17" s="11">
        <f>120152+20958+11994+3152+75+70+606</f>
        <v>157007</v>
      </c>
    </row>
    <row r="18" spans="1:3" ht="14.25" customHeight="1">
      <c r="A18" s="10" t="s">
        <v>25</v>
      </c>
      <c r="B18" s="20">
        <v>257333</v>
      </c>
      <c r="C18" s="20">
        <v>257333</v>
      </c>
    </row>
    <row r="19" spans="1:3" ht="14.25" customHeight="1">
      <c r="A19" s="4" t="s">
        <v>13</v>
      </c>
      <c r="B19" s="21">
        <f>SUM(B3:B18)</f>
        <v>3841948</v>
      </c>
      <c r="C19" s="12">
        <f>SUM(C3:C18)</f>
        <v>9292138</v>
      </c>
    </row>
    <row r="20" spans="1:3" ht="14.25" customHeight="1">
      <c r="A20" s="13" t="s">
        <v>14</v>
      </c>
      <c r="B20" s="22">
        <v>-6388</v>
      </c>
      <c r="C20" s="22">
        <v>-6388</v>
      </c>
    </row>
    <row r="21" spans="1:3" ht="14.25" customHeight="1" thickBot="1">
      <c r="A21" s="14" t="s">
        <v>15</v>
      </c>
      <c r="B21" s="15">
        <f>B19+B20</f>
        <v>3835560</v>
      </c>
      <c r="C21" s="15">
        <f>C19+C20</f>
        <v>9285750</v>
      </c>
    </row>
    <row r="22" spans="1:3" ht="13.5" thickTop="1">
      <c r="A22" s="16"/>
      <c r="B22" s="23"/>
    </row>
    <row r="23" spans="1:3" ht="15">
      <c r="A23" s="4" t="s">
        <v>17</v>
      </c>
      <c r="B23" s="24" t="s">
        <v>2</v>
      </c>
      <c r="C23" s="5" t="s">
        <v>3</v>
      </c>
    </row>
    <row r="24" spans="1:3" ht="14.25">
      <c r="A24" s="8" t="s">
        <v>18</v>
      </c>
      <c r="B24" s="25">
        <v>1630202</v>
      </c>
      <c r="C24" s="25">
        <v>1630202</v>
      </c>
    </row>
    <row r="25" spans="1:3" ht="15.75" customHeight="1">
      <c r="A25" s="8" t="s">
        <v>19</v>
      </c>
      <c r="B25" s="25">
        <v>1465709</v>
      </c>
      <c r="C25" s="25">
        <v>1465709</v>
      </c>
    </row>
    <row r="26" spans="1:3" ht="14.25">
      <c r="A26" s="10" t="s">
        <v>22</v>
      </c>
      <c r="B26" s="25">
        <v>6391</v>
      </c>
      <c r="C26" s="25">
        <v>6391</v>
      </c>
    </row>
    <row r="27" spans="1:3" ht="14.25">
      <c r="A27" s="10" t="s">
        <v>11</v>
      </c>
      <c r="B27" s="25">
        <v>40000</v>
      </c>
      <c r="C27" s="25">
        <v>40000</v>
      </c>
    </row>
    <row r="28" spans="1:3" ht="14.25">
      <c r="A28" s="10" t="s">
        <v>26</v>
      </c>
      <c r="B28" s="25">
        <v>30522</v>
      </c>
      <c r="C28" s="25">
        <v>30522</v>
      </c>
    </row>
    <row r="29" spans="1:3" ht="14.25">
      <c r="A29" s="10" t="s">
        <v>27</v>
      </c>
      <c r="B29" s="25">
        <v>434581</v>
      </c>
      <c r="C29" s="25">
        <v>434581</v>
      </c>
    </row>
    <row r="30" spans="1:3" ht="14.25">
      <c r="A30" s="10" t="s">
        <v>28</v>
      </c>
      <c r="B30" s="25">
        <v>57575</v>
      </c>
      <c r="C30" s="25">
        <v>57575</v>
      </c>
    </row>
    <row r="31" spans="1:3" ht="14.25">
      <c r="A31" s="125" t="s">
        <v>141</v>
      </c>
      <c r="B31" s="25"/>
      <c r="C31" s="25">
        <f>4961121+58700</f>
        <v>5019821</v>
      </c>
    </row>
    <row r="32" spans="1:3" ht="14.25">
      <c r="A32" s="126" t="s">
        <v>142</v>
      </c>
      <c r="B32" s="25"/>
      <c r="C32" s="25">
        <v>33368</v>
      </c>
    </row>
    <row r="33" spans="1:3" ht="14.25">
      <c r="A33" s="10" t="s">
        <v>143</v>
      </c>
      <c r="B33" s="25"/>
      <c r="C33" s="25">
        <v>239994</v>
      </c>
    </row>
    <row r="34" spans="1:3" ht="14.25">
      <c r="A34" s="125" t="s">
        <v>144</v>
      </c>
      <c r="B34" s="25"/>
      <c r="C34" s="25">
        <f>120152+20958+11994+3152+75+70+606</f>
        <v>157007</v>
      </c>
    </row>
    <row r="35" spans="1:3" ht="14.25">
      <c r="A35" s="10" t="s">
        <v>23</v>
      </c>
      <c r="B35" s="25">
        <v>176968</v>
      </c>
      <c r="C35" s="25">
        <v>176968</v>
      </c>
    </row>
    <row r="36" spans="1:3" ht="15">
      <c r="A36" s="4" t="s">
        <v>20</v>
      </c>
      <c r="B36" s="21">
        <f>SUM(B24:B35)</f>
        <v>3841948</v>
      </c>
      <c r="C36" s="12">
        <f>SUM(C24:C35)</f>
        <v>9292138</v>
      </c>
    </row>
    <row r="37" spans="1:3" ht="14.25">
      <c r="A37" s="13" t="s">
        <v>14</v>
      </c>
      <c r="B37" s="22">
        <v>-6388</v>
      </c>
      <c r="C37" s="22">
        <v>-6388</v>
      </c>
    </row>
    <row r="38" spans="1:3" ht="15.75" thickBot="1">
      <c r="A38" s="14" t="s">
        <v>21</v>
      </c>
      <c r="B38" s="15">
        <f>+B36+B37</f>
        <v>3835560</v>
      </c>
      <c r="C38" s="15">
        <f>+C36+C37</f>
        <v>9285750</v>
      </c>
    </row>
    <row r="39" spans="1:3" ht="13.5" thickTop="1">
      <c r="A39" s="16" t="s">
        <v>16</v>
      </c>
      <c r="B39" s="23"/>
    </row>
    <row r="40" spans="1:3" ht="14.25">
      <c r="B40" s="1"/>
      <c r="C40" s="9"/>
    </row>
    <row r="41" spans="1:3">
      <c r="B41" s="1"/>
    </row>
    <row r="42" spans="1:3" ht="14.25" customHeight="1">
      <c r="B42" s="1"/>
    </row>
    <row r="43" spans="1:3">
      <c r="B43" s="1"/>
    </row>
    <row r="44" spans="1:3">
      <c r="B44" s="1"/>
    </row>
    <row r="45" spans="1:3">
      <c r="B45" s="1"/>
    </row>
    <row r="46" spans="1:3" ht="14.25">
      <c r="B46" s="1"/>
      <c r="C46" s="17"/>
    </row>
    <row r="47" spans="1:3" ht="14.25">
      <c r="B47" s="1"/>
      <c r="C47" s="17"/>
    </row>
    <row r="48" spans="1:3">
      <c r="B48" s="1"/>
    </row>
    <row r="49" spans="2:3">
      <c r="B49" s="1"/>
    </row>
    <row r="50" spans="2:3">
      <c r="B50" s="1"/>
    </row>
    <row r="51" spans="2:3">
      <c r="B51" s="1"/>
    </row>
    <row r="52" spans="2:3">
      <c r="B52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7" spans="2:3">
      <c r="B67" s="1"/>
      <c r="C67" s="1"/>
    </row>
    <row r="68" spans="2:3">
      <c r="B68" s="1"/>
      <c r="C6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3 - Upravený rozpočet Olomouckého kraje na rok 2014 po schválení rozpočtových změn</oddHeader>
    <oddFooter xml:space="preserve">&amp;L&amp;"Arial,Kurzíva"Zastupitelstvo OK 14.2.2014
6.1. - Rozpočet Olomouckého kraje 2014 - rozpočtové změny 
Příloha č.3: Upravený rozpočet OK na rok 2014 po schválení  rozpočtových změn&amp;R&amp;"Arial,Kurzíva"Strana &amp;P (celkem 28)&amp;"Arial,Obyčejné"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2014-01-23T07:19:59Z</cp:lastPrinted>
  <dcterms:created xsi:type="dcterms:W3CDTF">2007-02-21T09:44:06Z</dcterms:created>
  <dcterms:modified xsi:type="dcterms:W3CDTF">2014-01-23T07:20:02Z</dcterms:modified>
</cp:coreProperties>
</file>