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315" yWindow="1560" windowWidth="15855" windowHeight="11700"/>
  </bookViews>
  <sheets>
    <sheet name="List 1" sheetId="1" r:id="rId1"/>
  </sheets>
  <definedNames>
    <definedName name="DZACATEK">'List 1'!#REF!</definedName>
    <definedName name="FZACATEK">'List 1'!#REF!</definedName>
    <definedName name="LZACATEK">'List 1'!#REF!</definedName>
    <definedName name="_xlnm.Print_Titles" localSheetId="0">'List 1'!$1:$3</definedName>
  </definedNames>
  <calcPr calcId="145621"/>
</workbook>
</file>

<file path=xl/calcChain.xml><?xml version="1.0" encoding="utf-8"?>
<calcChain xmlns="http://schemas.openxmlformats.org/spreadsheetml/2006/main">
  <c r="N64" i="1" l="1"/>
  <c r="F142" i="1" l="1"/>
  <c r="D142" i="1"/>
  <c r="O142" i="1"/>
  <c r="N76" i="1"/>
  <c r="N34" i="1" l="1"/>
  <c r="N112" i="1"/>
  <c r="N28" i="1"/>
  <c r="N22" i="1"/>
  <c r="N4" i="1"/>
  <c r="N16" i="1"/>
  <c r="N58" i="1"/>
  <c r="N52" i="1"/>
  <c r="N136" i="1"/>
  <c r="N94" i="1"/>
  <c r="N100" i="1"/>
  <c r="N88" i="1"/>
  <c r="N82" i="1"/>
  <c r="N124" i="1"/>
  <c r="N130" i="1"/>
  <c r="N46" i="1"/>
  <c r="N40" i="1"/>
  <c r="N70" i="1"/>
  <c r="N10" i="1"/>
  <c r="N106" i="1"/>
  <c r="N118" i="1"/>
</calcChain>
</file>

<file path=xl/sharedStrings.xml><?xml version="1.0" encoding="utf-8"?>
<sst xmlns="http://schemas.openxmlformats.org/spreadsheetml/2006/main" count="112" uniqueCount="91">
  <si>
    <t>Poř. číslo</t>
  </si>
  <si>
    <t>Žadatel</t>
  </si>
  <si>
    <t>Celkové náklady realizované akce/projektu</t>
  </si>
  <si>
    <t>Termín akce/realizace projektu</t>
  </si>
  <si>
    <t>Požadovaná částka z rozpočtu OK</t>
  </si>
  <si>
    <t>Návrh</t>
  </si>
  <si>
    <t>Celkem</t>
  </si>
  <si>
    <t>Bodové hodnocení</t>
  </si>
  <si>
    <t>1</t>
  </si>
  <si>
    <t>2</t>
  </si>
  <si>
    <t>3</t>
  </si>
  <si>
    <t>4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</si>
  <si>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</si>
  <si>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</si>
  <si>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</si>
  <si>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</si>
  <si>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</si>
  <si>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</si>
  <si>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</si>
  <si>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</si>
  <si>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</si>
  <si>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</si>
  <si>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</si>
  <si>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</si>
  <si>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</si>
  <si>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</si>
  <si>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</si>
  <si>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</si>
  <si>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</si>
  <si>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C1</t>
  </si>
  <si>
    <t>C2</t>
  </si>
  <si>
    <t>B1</t>
  </si>
  <si>
    <t>B2</t>
  </si>
  <si>
    <t>A1</t>
  </si>
  <si>
    <t>A2</t>
  </si>
  <si>
    <t xml:space="preserve">Městské kulturní středisko Konice
Státní příspěvková organizace ostatní
00209988
Kostelní 46
79852
Konice
</t>
  </si>
  <si>
    <t xml:space="preserve">Městský klub Litovel
Státní příspěvková organizace ostatní
00849341
náměstí Přemysla Otakara 753
78401
Litovel
</t>
  </si>
  <si>
    <t xml:space="preserve">MAS Horní Pomoraví o.p.s.
Obecně prospěšná společnost
27777146
Hlavní 137
78833
Hanušovice
</t>
  </si>
  <si>
    <t xml:space="preserve">Městské kulturní středisko Javorník
Státní příspěvková organizace ostatní
64095541
Nádražní 160
790 70
Javorník
</t>
  </si>
  <si>
    <t xml:space="preserve">Mikroregion Plumlovsko
Svazek obcí
71201190
Rudé armády 302
79803
Plumlov
</t>
  </si>
  <si>
    <t xml:space="preserve">Lázně Slatinice a.s.
Akciová společnost
25367757
Slatinice 29
78342
Slatinice
</t>
  </si>
  <si>
    <t xml:space="preserve">MAS Šternbersko o.p.s.
Obecně prospěšná společnost
26879794
Horní náměstí 78/16
78501
Šternberk
</t>
  </si>
  <si>
    <t xml:space="preserve">Název akce/projetku
Popis akce/projetku
Účel použití dotace na akci/projekt a jeho cíl
</t>
  </si>
  <si>
    <t xml:space="preserve">D
návrh
</t>
  </si>
  <si>
    <t xml:space="preserve">Město Vidnava
Obec, městská část hlavního města Prahy
00303585
Mírové náměstí 80
79055
Vidnava
</t>
  </si>
  <si>
    <t>Název DT:</t>
  </si>
  <si>
    <t>Typ dotačního titulu:</t>
  </si>
  <si>
    <t>Podpora zkvalitnění služeb turistických informačních center v Olomouckém kraji</t>
  </si>
  <si>
    <t>krajský dotační titul</t>
  </si>
  <si>
    <t>Sluňákov - centrum ekologických aktivit města Olomouce, o.p.s.
Obecně prospěšná společnost
27784525
Skrbeňská 669/70
78335
Horka nad Moravou</t>
  </si>
  <si>
    <t>Městská knihovna Lipník nad Bečvou, příspěvková organizace
Státní příspěvková organizace ostatní
70866341
náměstí T. G. Masaryka 89/11
75131
Lipník nad Bečvou</t>
  </si>
  <si>
    <t xml:space="preserve">Město Zlaté Hory
Obec, městská část hlavního města Prahy
00296481
nám. Svobody 80
79376
Zlaté Hory
</t>
  </si>
  <si>
    <t>Město Staré Město
Obec, městská část hlavního města Prahy
00303364
nám. Osvobození 166
78832
Staré Město</t>
  </si>
  <si>
    <t>Městys Náměšť na Hané
Obec, městská část hlavního města Prahy
00299260
nám. T. G. Masaryka 100
78344
Náměšť na Hané</t>
  </si>
  <si>
    <t>Kulturní a informační služby města Přerova
Státní příspěvková organizace ostatní
45180512
Nám. T. G. Masaryka 150
75002
Přerov</t>
  </si>
  <si>
    <t>Obec Rapotín
Obec, městská část hlavního města Prahy
00635901
Šumperská 775
78814
Rapotín</t>
  </si>
  <si>
    <t>Město Němčice nad Hanou
Obec, městská část hlavního města Prahy
00288497
Palackého nám. 3
79827
Němčice nad Hanou</t>
  </si>
  <si>
    <t>Obec Velké Losiny
Obec, městská část hlavního města Prahy
00303551
Rudé armády 321
78815
Velké Losiny</t>
  </si>
  <si>
    <t>Mohelnické kulturní a sportovní centrum, s.r.o.
Společnost s ručením omezeným
29386004
Lazebnická 974/2
78985
Mohelnice</t>
  </si>
  <si>
    <t>Priessnitzovy léčebné lázně a.s.
Akciová společnost
45193452
Priessnitzova 299/12
79001
Jeseník</t>
  </si>
  <si>
    <t>Akademie Jana Amose Komenského, z.s. - oblast Šumperk
Spolek
00431516
nám. Míru 211
78701
Šumperk</t>
  </si>
  <si>
    <t xml:space="preserve">Statutární město Olomouc
Obec, městská část hlavního města Prahy
00299308
Hálkova 20
77911
Olomouc
</t>
  </si>
  <si>
    <t xml:space="preserve">Turistické informační centrum Plumlov
Zkvalitnění a rozšíření činnosti sezónního TIC na zámku Plumlov, průvodcovská služba na zámku Plumlov a propagace akcí.
Dotace bude použita na: mzdové náklady průvodců a pracovníků TIC v rámci rozšířené otevírací doby v průběhu letní turistické sezóny.
</t>
  </si>
  <si>
    <t xml:space="preserve">Olomouc v kostce
Rozšíření nabídky služeb informačního centra v období turistické sezóny
Dotace bude použita na mzdové náklady průvodců zajišťující prohlídku „Olomouc v kostce“ během turistické sezóny.
</t>
  </si>
  <si>
    <t xml:space="preserve">Dům přírody Litovelského Pomoraví
Zkvalitní služby IC v turistické sezóně, zlepšit jeho propagaci a inovovat nabídku aktivit pro veřejnost.
Dotace bude použita na: mzdové náklady pracovníků IC během rozšířené otevírací doby v období turistické sezóny, na vytvoření nového webu, na propagaci, spotřební materiál a služby související s pořádáním programů a akcí pro veřejnost.
</t>
  </si>
  <si>
    <t xml:space="preserve">Vytvoření nových webových stránek o rozšíření nabídky služeb
Nové webové stránky, rozšíření nabídky služeb o půjčovnu vybavení (nordic walking) a zajištění průvodcovské služby.
Dotace bude použita na: mzdové náklady pracovníků TIC a průvodců během turistické sezóny, nákup trekingových holí, zřízení nových webových stránek.
</t>
  </si>
  <si>
    <t xml:space="preserve">Turistické informační centrum Slatinice
Rozšíření a zkvalitnění služeb TIC, podpora cykloturistiky.
Dotace bude použita na nákup trekingových holí, mzdové náklady pracovníků TIC a na propagační materiály.
</t>
  </si>
  <si>
    <t xml:space="preserve">Rozvoj služeb TIC Šternberk
Letní provoz TIC o víkendech a svátcích a provoz turistického webového portálu poznej-sternbersko.cz
Dotace bude použita na mzdové náklady během turistické sezóny, pořízení informačního softwaru, provozování turistického informačního portálu (sběr informací, připojení na internet) a rozšíření služeb TIC (pořízení infoboxu, cykloboxů, nabíjecí stanice pro mobilní telefony pro veřejnost).
</t>
  </si>
  <si>
    <t xml:space="preserve">Rozšíření nabídky služeb MIC ve Zlatých Horách
Zachování víkendového provozu MIC Zlaté Hory a zavedení průvodcovských služeb v návaznosti na nově vzniklý turistický produkt - rozšíření zlatokupeckého skanzenu o nové expozice a objekty.
Dotace bude použita na: mzdové náklady pracovníků MIC a průvodců během turistické sezóny a na informační systém k rozšířenému zlatokupeckému skanzenu o nové expozice a objekty.
</t>
  </si>
  <si>
    <t xml:space="preserve">Otevřené informační centrum, letní průvodce krajem Králického Sněžníku
Prodloužení otevírací doby. Poskytování průvodcovských služeb a zpracování mobilního průvodce po regionu Starého Města.
Dotace bude použita na: mzdové náklady pracovníků TIC a průvodců během turistické sezóny a zpracování mobilního průvodce po regionu Starého Města.
</t>
  </si>
  <si>
    <t xml:space="preserve">Zkvalitnění služeb TIC v Náměšti na Hané
Zajištění provozu TIC, podporu dalšího vzdělávání prac. TIC, tvorbu programů pro děti. 
Dotace bude použita na: školení zaměstnanců TIC, mzdové náklady pracovníků v TIC v sezóně, na materiální a technické zabezpečení programů pro děti, na pořízení mobilního turistického průvodce a na technickou podporu on-line přenosu akcí z lokálního webu.
</t>
  </si>
  <si>
    <t xml:space="preserve">Zkvalitnění služeb TIC VII.
Zvýšit návštěvnost města Konice, včetně zámku konice a Mikroregionu Konicko.
Dotace bude použita na mzdové náklady pracovníků TIC v turistické sezóně.
</t>
  </si>
  <si>
    <t xml:space="preserve">Rozšíření nabídky služeb informačního centra Vidnava i pro cykloturisty
Prodloužení otvírací doby v sezóně, vytvoření nového produktu CR pro cykloturisty 
Dotace bude použita na: mzdové náklady v turistické sezóně, nákup nářadí a vybavení pro cyklisty, na zvýšení informovanosti cyklistů pomocí ukazatelů a informačních letáků.
</t>
  </si>
  <si>
    <t xml:space="preserve">Zkvalitnění služeb informačního centra Hanušovice
1. Rozšíření pracovní doby TIC. 2. Speciální služby/programy na míru. 3. Průvodcovské služby - oblast Hanušovicka a blízké okolí.
Dotace bude použita na: mzdové náklady pracovníků TIC během turistické sezóny a průvodcovské služby turistům.
</t>
  </si>
  <si>
    <t xml:space="preserve">Rozšíření služeb v MIC Přerov a tvorba turistického produktu a programu
Vytvoření nových produktů a programů. Podpora služeb pro návštěvníky města. Zvýšení úrovně poskytovaných služeb MIC.
Dotace bude použita na: mzdové náklady během turistické sezóny, pořízení mobilního průvodce, pořízení pomůcky pro průvodce – výukový set.
</t>
  </si>
  <si>
    <t xml:space="preserve">Uničov - město živé historie
Rozšíření provozní doby v hlavní turistické sezóně
Dotace bude použita na: mzdové náklady pracovníků MIC během turistické sezóny.
</t>
  </si>
  <si>
    <t xml:space="preserve">Nejsevernější TIC Olomouckého kraje - JAVORNÍK
Nově vytvoření místa průvodce v soudní budově, č.p.7, tisk informačního letáku s tipy na výlet po severním výběžku OK.
Dotace bude použita na: mzdové prostředky zaměstnanců a průvodců TIC během turistické sezóny, na informační leták s tipy na výlet. 
</t>
  </si>
  <si>
    <t xml:space="preserve">Rozšíření turistických služeb ve spolupráci se spolkem průvodců Jeseníky
Průvodcovství, organizování turistických výletů, odborné vzdělávání pracovníků TIC.
Dotace bude využita na: mzdové prostředky průvodců, nákup teleskopických holí, odborné vzdělávání zaměstnance TIC. 
</t>
  </si>
  <si>
    <t xml:space="preserve">Na kole i pěšky Němčicemi nad Hanou
Rozšíření otevírací doby TIC v období letních prázdnin, nově vytvořené služby a propagační materiály. 
Dotace bude použita na: mzdové náklady zaměstnanců TIC během turistické sezóny, průvodcovské služby, tvorbu a tisk propagačních materiálů, nákup sady nářadí a pomůcek pro opravu jízdních kol.
</t>
  </si>
  <si>
    <t xml:space="preserve">Rozšíření otevírací doby TIC, zakoupení nového SW
Rozšíření otevírací doby TIC v sezóně, zakoupení nového SW - pokladní systém
Dotace bude použita na: nákup nového softwaru (pokladního systému) a na mzdové prostředky během turistické sezóny.
</t>
  </si>
  <si>
    <t xml:space="preserve">Rozšíření služeb TIC Mohelnice
Rozšíření otevírací doby TIC v letní turistické sezóně, průvodcovské služby.
Dotace bude použita na: mzdové náklady průvodců a zaměstnanců TIC během turistické sezóny. 
</t>
  </si>
  <si>
    <t xml:space="preserve">Rozšíření otevírací TIC v letní turistické sezoně
Rozšíření otevírací doby  v měsících červen - říjen.
Dotace bude použita na mzdové náklady během turistické sezóny. 
</t>
  </si>
  <si>
    <t xml:space="preserve">Zkvalitnění služeb Informačního centra v Šumperku
Cílem projektu je zkvalitnění služeb nově vzniklého TIC, které v současné době jako jediné IC poskytuje informační služby turistům v Šumperku.
Dotace bude použita na: mzdové náklady během turistické sezóny.
</t>
  </si>
  <si>
    <t xml:space="preserve">Zkvalitnění služeb TIC Litovel 2016
Rozšíření provozní doby, vzdělávání zaměstnanců, rozšíření průvodcovských služeb.
Dotace bude použita na školení zaměstnanců, mzdové náklady průvodců a pracovníků TIC v období turistické sezóny, náklady na pořádání akcí, zajištění výstavních exponátů IQLandia a turistických známek v prostorách TIC.
</t>
  </si>
  <si>
    <t xml:space="preserve">Zajištění služeb pro návštěvníky TIC v Jeseníku
Personální posílení TIC na letní sezónu a pořízení vybavení TIC ke splnění podmínek certifikace ATIC.
Dotace bude použita na: mzdové náklady pracovníků TIC během turistické sezóny, na vybavení TIC - nástěnná mapa Jeseníků, nástěnky, cizojazyčné brožury o městě a okolí, roll up. 
</t>
  </si>
  <si>
    <t xml:space="preserve">Schválení poskytnutí dotace v kompetenci </t>
  </si>
  <si>
    <t>Rady Olomouckého kraje</t>
  </si>
  <si>
    <t>Zastupitelstva Olomouckého kraje</t>
  </si>
  <si>
    <t>Podkladový materiál pro jednání Zastipitelstva Olomouckého kraje dne: 11.3.2016</t>
  </si>
  <si>
    <t>Městské kulturní zařízení Uničov
Státní příspěvková organizace ostatní
63729156
Moravské náměstí 1143
783 91
UNIČOV</t>
  </si>
  <si>
    <t xml:space="preserve">Město Jeseník
Obec, městská část hlavního města Prahy
00302724
Dukelská 718/6
79001
Jeseník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</si>
</sst>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0" fontId="0" fillId="0" borderId="3" xfId="0" applyBorder="1" applyAlignment="1"/>
    <xf numFmtId="16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/>
    <xf numFmtId="3" fontId="2" fillId="0" borderId="9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2" fillId="3" borderId="20" xfId="0" applyNumberFormat="1" applyFont="1" applyFill="1" applyBorder="1" applyAlignment="1">
      <alignment horizontal="right" vertical="center" wrapText="1"/>
    </xf>
    <xf numFmtId="3" fontId="2" fillId="3" borderId="8" xfId="0" applyNumberFormat="1" applyFont="1" applyFill="1" applyBorder="1" applyAlignment="1">
      <alignment horizontal="right"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2" borderId="1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"/>
  <sheetViews>
    <sheetView tabSelected="1" view="pageLayout" topLeftCell="A112" zoomScale="80" zoomScaleNormal="85" zoomScalePageLayoutView="80" workbookViewId="0">
      <selection activeCell="B136" sqref="B136:B141"/>
    </sheetView>
  </sheetViews>
  <sheetFormatPr defaultRowHeight="12.75" x14ac:dyDescent="0.2"/>
  <cols>
    <col min="1" max="1" width="4.5703125" customWidth="1"/>
    <col min="2" max="2" width="32.140625" customWidth="1"/>
    <col min="3" max="3" width="56" customWidth="1"/>
    <col min="4" max="4" width="14.28515625" customWidth="1"/>
    <col min="5" max="5" width="9" customWidth="1"/>
    <col min="6" max="6" width="12.140625" customWidth="1"/>
    <col min="7" max="8" width="6.28515625" customWidth="1"/>
    <col min="9" max="9" width="6.42578125" customWidth="1"/>
    <col min="10" max="10" width="6" customWidth="1"/>
    <col min="11" max="11" width="6.140625" customWidth="1"/>
    <col min="12" max="12" width="5.7109375" customWidth="1"/>
    <col min="13" max="13" width="5.7109375" bestFit="1" customWidth="1"/>
    <col min="14" max="14" width="5.42578125" customWidth="1"/>
    <col min="15" max="15" width="14.5703125" customWidth="1"/>
    <col min="16" max="16" width="11.140625" customWidth="1"/>
  </cols>
  <sheetData>
    <row r="1" spans="1:16" s="3" customFormat="1" ht="13.5" customHeight="1" thickBot="1" x14ac:dyDescent="0.25">
      <c r="A1" s="49" t="s">
        <v>0</v>
      </c>
      <c r="B1" s="49" t="s">
        <v>1</v>
      </c>
      <c r="C1" s="49" t="s">
        <v>42</v>
      </c>
      <c r="D1" s="21" t="s">
        <v>2</v>
      </c>
      <c r="E1" s="21" t="s">
        <v>3</v>
      </c>
      <c r="F1" s="21" t="s">
        <v>4</v>
      </c>
      <c r="G1" s="46" t="s">
        <v>7</v>
      </c>
      <c r="H1" s="47"/>
      <c r="I1" s="47"/>
      <c r="J1" s="47"/>
      <c r="K1" s="47"/>
      <c r="L1" s="47"/>
      <c r="M1" s="47"/>
      <c r="N1" s="48"/>
      <c r="O1" s="21" t="s">
        <v>5</v>
      </c>
      <c r="P1" s="21" t="s">
        <v>85</v>
      </c>
    </row>
    <row r="2" spans="1:16" s="3" customFormat="1" ht="12.75" customHeight="1" x14ac:dyDescent="0.2">
      <c r="A2" s="50"/>
      <c r="B2" s="50"/>
      <c r="C2" s="50"/>
      <c r="D2" s="22"/>
      <c r="E2" s="22"/>
      <c r="F2" s="22"/>
      <c r="G2" s="56" t="s">
        <v>33</v>
      </c>
      <c r="H2" s="56" t="s">
        <v>34</v>
      </c>
      <c r="I2" s="52" t="s">
        <v>31</v>
      </c>
      <c r="J2" s="56" t="s">
        <v>32</v>
      </c>
      <c r="K2" s="52" t="s">
        <v>29</v>
      </c>
      <c r="L2" s="56" t="s">
        <v>30</v>
      </c>
      <c r="M2" s="52" t="s">
        <v>43</v>
      </c>
      <c r="N2" s="52" t="s">
        <v>6</v>
      </c>
      <c r="O2" s="22"/>
      <c r="P2" s="22"/>
    </row>
    <row r="3" spans="1:16" s="3" customFormat="1" ht="28.5" customHeight="1" thickBot="1" x14ac:dyDescent="0.25">
      <c r="A3" s="51"/>
      <c r="B3" s="51"/>
      <c r="C3" s="51"/>
      <c r="D3" s="23"/>
      <c r="E3" s="23"/>
      <c r="F3" s="23"/>
      <c r="G3" s="57"/>
      <c r="H3" s="57"/>
      <c r="I3" s="53"/>
      <c r="J3" s="57"/>
      <c r="K3" s="53"/>
      <c r="L3" s="57"/>
      <c r="M3" s="53"/>
      <c r="N3" s="53"/>
      <c r="O3" s="23"/>
      <c r="P3" s="23"/>
    </row>
    <row r="4" spans="1:16" s="4" customFormat="1" ht="12.75" customHeight="1" x14ac:dyDescent="0.2">
      <c r="A4" s="36" t="s">
        <v>24</v>
      </c>
      <c r="B4" s="39" t="s">
        <v>39</v>
      </c>
      <c r="C4" s="58" t="s">
        <v>62</v>
      </c>
      <c r="D4" s="55">
        <v>200000</v>
      </c>
      <c r="E4" s="45"/>
      <c r="F4" s="29">
        <v>60000</v>
      </c>
      <c r="G4" s="32">
        <v>10</v>
      </c>
      <c r="H4" s="32">
        <v>1</v>
      </c>
      <c r="I4" s="32">
        <v>7</v>
      </c>
      <c r="J4" s="32">
        <v>8</v>
      </c>
      <c r="K4" s="32">
        <v>1</v>
      </c>
      <c r="L4" s="32">
        <v>10</v>
      </c>
      <c r="M4" s="32">
        <v>5</v>
      </c>
      <c r="N4" s="32">
        <f>SUM(G4:M9)</f>
        <v>42</v>
      </c>
      <c r="O4" s="29">
        <v>49000</v>
      </c>
      <c r="P4" s="24" t="s">
        <v>87</v>
      </c>
    </row>
    <row r="5" spans="1:16" s="4" customFormat="1" ht="12.75" customHeight="1" x14ac:dyDescent="0.2">
      <c r="A5" s="37"/>
      <c r="B5" s="40"/>
      <c r="C5" s="43"/>
      <c r="D5" s="35"/>
      <c r="E5" s="40"/>
      <c r="F5" s="30"/>
      <c r="G5" s="33"/>
      <c r="H5" s="33"/>
      <c r="I5" s="33"/>
      <c r="J5" s="33"/>
      <c r="K5" s="33"/>
      <c r="L5" s="33"/>
      <c r="M5" s="33"/>
      <c r="N5" s="33"/>
      <c r="O5" s="30"/>
      <c r="P5" s="25"/>
    </row>
    <row r="6" spans="1:16" s="4" customFormat="1" ht="12.75" customHeight="1" x14ac:dyDescent="0.2">
      <c r="A6" s="37"/>
      <c r="B6" s="40"/>
      <c r="C6" s="43"/>
      <c r="D6" s="35"/>
      <c r="E6" s="40"/>
      <c r="F6" s="30"/>
      <c r="G6" s="33"/>
      <c r="H6" s="33"/>
      <c r="I6" s="33"/>
      <c r="J6" s="33"/>
      <c r="K6" s="33"/>
      <c r="L6" s="33"/>
      <c r="M6" s="33"/>
      <c r="N6" s="33"/>
      <c r="O6" s="30"/>
      <c r="P6" s="25"/>
    </row>
    <row r="7" spans="1:16" s="4" customFormat="1" ht="12.75" customHeight="1" x14ac:dyDescent="0.2">
      <c r="A7" s="37"/>
      <c r="B7" s="40"/>
      <c r="C7" s="43"/>
      <c r="D7" s="35"/>
      <c r="E7" s="40"/>
      <c r="F7" s="30"/>
      <c r="G7" s="33"/>
      <c r="H7" s="33"/>
      <c r="I7" s="33"/>
      <c r="J7" s="33"/>
      <c r="K7" s="33"/>
      <c r="L7" s="33"/>
      <c r="M7" s="33"/>
      <c r="N7" s="33"/>
      <c r="O7" s="30"/>
      <c r="P7" s="25"/>
    </row>
    <row r="8" spans="1:16" s="4" customFormat="1" ht="12.75" customHeight="1" x14ac:dyDescent="0.2">
      <c r="A8" s="37"/>
      <c r="B8" s="40"/>
      <c r="C8" s="43"/>
      <c r="D8" s="35"/>
      <c r="E8" s="40"/>
      <c r="F8" s="30"/>
      <c r="G8" s="33"/>
      <c r="H8" s="33"/>
      <c r="I8" s="33"/>
      <c r="J8" s="33"/>
      <c r="K8" s="33"/>
      <c r="L8" s="33"/>
      <c r="M8" s="33"/>
      <c r="N8" s="33"/>
      <c r="O8" s="30"/>
      <c r="P8" s="25"/>
    </row>
    <row r="9" spans="1:16" s="4" customFormat="1" ht="12.75" customHeight="1" x14ac:dyDescent="0.2">
      <c r="A9" s="38"/>
      <c r="B9" s="41"/>
      <c r="C9" s="44"/>
      <c r="D9" s="35"/>
      <c r="E9" s="41"/>
      <c r="F9" s="31"/>
      <c r="G9" s="34"/>
      <c r="H9" s="34"/>
      <c r="I9" s="34"/>
      <c r="J9" s="34"/>
      <c r="K9" s="34"/>
      <c r="L9" s="34"/>
      <c r="M9" s="34"/>
      <c r="N9" s="34"/>
      <c r="O9" s="31"/>
      <c r="P9" s="26"/>
    </row>
    <row r="10" spans="1:16" s="4" customFormat="1" ht="12.75" customHeight="1" x14ac:dyDescent="0.2">
      <c r="A10" s="36" t="s">
        <v>10</v>
      </c>
      <c r="B10" s="39" t="s">
        <v>61</v>
      </c>
      <c r="C10" s="42" t="s">
        <v>63</v>
      </c>
      <c r="D10" s="35">
        <v>196000</v>
      </c>
      <c r="E10" s="45"/>
      <c r="F10" s="29">
        <v>60000</v>
      </c>
      <c r="G10" s="32">
        <v>5</v>
      </c>
      <c r="H10" s="32">
        <v>1</v>
      </c>
      <c r="I10" s="32">
        <v>10</v>
      </c>
      <c r="J10" s="32">
        <v>10</v>
      </c>
      <c r="K10" s="32">
        <v>1</v>
      </c>
      <c r="L10" s="32">
        <v>10</v>
      </c>
      <c r="M10" s="32">
        <v>5</v>
      </c>
      <c r="N10" s="32">
        <f>SUM(G10:M15)</f>
        <v>42</v>
      </c>
      <c r="O10" s="29">
        <v>48000</v>
      </c>
      <c r="P10" s="27" t="s">
        <v>87</v>
      </c>
    </row>
    <row r="11" spans="1:16" s="4" customFormat="1" ht="12.75" customHeight="1" x14ac:dyDescent="0.2">
      <c r="A11" s="37"/>
      <c r="B11" s="40"/>
      <c r="C11" s="43"/>
      <c r="D11" s="35"/>
      <c r="E11" s="40"/>
      <c r="F11" s="30"/>
      <c r="G11" s="33"/>
      <c r="H11" s="33"/>
      <c r="I11" s="33"/>
      <c r="J11" s="33"/>
      <c r="K11" s="33"/>
      <c r="L11" s="33"/>
      <c r="M11" s="33"/>
      <c r="N11" s="33"/>
      <c r="O11" s="30"/>
      <c r="P11" s="27"/>
    </row>
    <row r="12" spans="1:16" s="4" customFormat="1" ht="12.75" customHeight="1" x14ac:dyDescent="0.2">
      <c r="A12" s="37"/>
      <c r="B12" s="40"/>
      <c r="C12" s="43"/>
      <c r="D12" s="35"/>
      <c r="E12" s="40"/>
      <c r="F12" s="30"/>
      <c r="G12" s="33"/>
      <c r="H12" s="33"/>
      <c r="I12" s="33"/>
      <c r="J12" s="33"/>
      <c r="K12" s="33"/>
      <c r="L12" s="33"/>
      <c r="M12" s="33"/>
      <c r="N12" s="33"/>
      <c r="O12" s="30"/>
      <c r="P12" s="27"/>
    </row>
    <row r="13" spans="1:16" s="4" customFormat="1" ht="12.75" customHeight="1" x14ac:dyDescent="0.2">
      <c r="A13" s="37"/>
      <c r="B13" s="40"/>
      <c r="C13" s="43"/>
      <c r="D13" s="35"/>
      <c r="E13" s="40"/>
      <c r="F13" s="30"/>
      <c r="G13" s="33"/>
      <c r="H13" s="33"/>
      <c r="I13" s="33"/>
      <c r="J13" s="33"/>
      <c r="K13" s="33"/>
      <c r="L13" s="33"/>
      <c r="M13" s="33"/>
      <c r="N13" s="33"/>
      <c r="O13" s="30"/>
      <c r="P13" s="27"/>
    </row>
    <row r="14" spans="1:16" s="4" customFormat="1" ht="12.75" customHeight="1" x14ac:dyDescent="0.2">
      <c r="A14" s="37"/>
      <c r="B14" s="40"/>
      <c r="C14" s="43"/>
      <c r="D14" s="35"/>
      <c r="E14" s="40"/>
      <c r="F14" s="30"/>
      <c r="G14" s="33"/>
      <c r="H14" s="33"/>
      <c r="I14" s="33"/>
      <c r="J14" s="33"/>
      <c r="K14" s="33"/>
      <c r="L14" s="33"/>
      <c r="M14" s="33"/>
      <c r="N14" s="33"/>
      <c r="O14" s="30"/>
      <c r="P14" s="27"/>
    </row>
    <row r="15" spans="1:16" s="4" customFormat="1" ht="12.75" customHeight="1" x14ac:dyDescent="0.2">
      <c r="A15" s="38"/>
      <c r="B15" s="41"/>
      <c r="C15" s="44"/>
      <c r="D15" s="35"/>
      <c r="E15" s="41"/>
      <c r="F15" s="31"/>
      <c r="G15" s="34"/>
      <c r="H15" s="34"/>
      <c r="I15" s="34"/>
      <c r="J15" s="34"/>
      <c r="K15" s="34"/>
      <c r="L15" s="34"/>
      <c r="M15" s="34"/>
      <c r="N15" s="34"/>
      <c r="O15" s="31"/>
      <c r="P15" s="27"/>
    </row>
    <row r="16" spans="1:16" s="4" customFormat="1" ht="12.75" customHeight="1" x14ac:dyDescent="0.2">
      <c r="A16" s="36" t="s">
        <v>23</v>
      </c>
      <c r="B16" s="39" t="s">
        <v>49</v>
      </c>
      <c r="C16" s="42" t="s">
        <v>64</v>
      </c>
      <c r="D16" s="35">
        <v>217366</v>
      </c>
      <c r="E16" s="45"/>
      <c r="F16" s="29">
        <v>60000</v>
      </c>
      <c r="G16" s="32">
        <v>10</v>
      </c>
      <c r="H16" s="32">
        <v>1</v>
      </c>
      <c r="I16" s="32">
        <v>8</v>
      </c>
      <c r="J16" s="32">
        <v>9</v>
      </c>
      <c r="K16" s="32">
        <v>1</v>
      </c>
      <c r="L16" s="32">
        <v>5</v>
      </c>
      <c r="M16" s="32">
        <v>5</v>
      </c>
      <c r="N16" s="32">
        <f>SUM(G16:M21)</f>
        <v>39</v>
      </c>
      <c r="O16" s="29">
        <v>46000</v>
      </c>
      <c r="P16" s="28" t="s">
        <v>86</v>
      </c>
    </row>
    <row r="17" spans="1:16" s="4" customFormat="1" ht="12.75" customHeight="1" x14ac:dyDescent="0.2">
      <c r="A17" s="37"/>
      <c r="B17" s="40"/>
      <c r="C17" s="43"/>
      <c r="D17" s="35"/>
      <c r="E17" s="40"/>
      <c r="F17" s="30"/>
      <c r="G17" s="33"/>
      <c r="H17" s="33"/>
      <c r="I17" s="33"/>
      <c r="J17" s="33"/>
      <c r="K17" s="33"/>
      <c r="L17" s="33"/>
      <c r="M17" s="33"/>
      <c r="N17" s="33"/>
      <c r="O17" s="30"/>
      <c r="P17" s="28"/>
    </row>
    <row r="18" spans="1:16" s="4" customFormat="1" ht="12.75" customHeight="1" x14ac:dyDescent="0.2">
      <c r="A18" s="37"/>
      <c r="B18" s="40"/>
      <c r="C18" s="43"/>
      <c r="D18" s="35"/>
      <c r="E18" s="40"/>
      <c r="F18" s="30"/>
      <c r="G18" s="33"/>
      <c r="H18" s="33"/>
      <c r="I18" s="33"/>
      <c r="J18" s="33"/>
      <c r="K18" s="33"/>
      <c r="L18" s="33"/>
      <c r="M18" s="33"/>
      <c r="N18" s="33"/>
      <c r="O18" s="30"/>
      <c r="P18" s="28"/>
    </row>
    <row r="19" spans="1:16" s="4" customFormat="1" ht="12.75" customHeight="1" x14ac:dyDescent="0.2">
      <c r="A19" s="37"/>
      <c r="B19" s="40"/>
      <c r="C19" s="43"/>
      <c r="D19" s="35"/>
      <c r="E19" s="40"/>
      <c r="F19" s="30"/>
      <c r="G19" s="33"/>
      <c r="H19" s="33"/>
      <c r="I19" s="33"/>
      <c r="J19" s="33"/>
      <c r="K19" s="33"/>
      <c r="L19" s="33"/>
      <c r="M19" s="33"/>
      <c r="N19" s="33"/>
      <c r="O19" s="30"/>
      <c r="P19" s="28"/>
    </row>
    <row r="20" spans="1:16" s="4" customFormat="1" ht="12.75" customHeight="1" x14ac:dyDescent="0.2">
      <c r="A20" s="37"/>
      <c r="B20" s="40"/>
      <c r="C20" s="43"/>
      <c r="D20" s="35"/>
      <c r="E20" s="40"/>
      <c r="F20" s="30"/>
      <c r="G20" s="33"/>
      <c r="H20" s="33"/>
      <c r="I20" s="33"/>
      <c r="J20" s="33"/>
      <c r="K20" s="33"/>
      <c r="L20" s="33"/>
      <c r="M20" s="33"/>
      <c r="N20" s="33"/>
      <c r="O20" s="30"/>
      <c r="P20" s="28"/>
    </row>
    <row r="21" spans="1:16" s="4" customFormat="1" ht="15" customHeight="1" x14ac:dyDescent="0.2">
      <c r="A21" s="38"/>
      <c r="B21" s="41"/>
      <c r="C21" s="44"/>
      <c r="D21" s="35"/>
      <c r="E21" s="41"/>
      <c r="F21" s="31"/>
      <c r="G21" s="34"/>
      <c r="H21" s="34"/>
      <c r="I21" s="34"/>
      <c r="J21" s="34"/>
      <c r="K21" s="34"/>
      <c r="L21" s="34"/>
      <c r="M21" s="34"/>
      <c r="N21" s="34"/>
      <c r="O21" s="31"/>
      <c r="P21" s="28"/>
    </row>
    <row r="22" spans="1:16" s="4" customFormat="1" ht="12.75" customHeight="1" x14ac:dyDescent="0.2">
      <c r="A22" s="36" t="s">
        <v>25</v>
      </c>
      <c r="B22" s="39" t="s">
        <v>50</v>
      </c>
      <c r="C22" s="42" t="s">
        <v>65</v>
      </c>
      <c r="D22" s="35">
        <v>100000</v>
      </c>
      <c r="E22" s="45"/>
      <c r="F22" s="29">
        <v>30000</v>
      </c>
      <c r="G22" s="32">
        <v>10</v>
      </c>
      <c r="H22" s="32">
        <v>1</v>
      </c>
      <c r="I22" s="32">
        <v>8</v>
      </c>
      <c r="J22" s="32">
        <v>9</v>
      </c>
      <c r="K22" s="32">
        <v>1</v>
      </c>
      <c r="L22" s="32">
        <v>5</v>
      </c>
      <c r="M22" s="32">
        <v>5</v>
      </c>
      <c r="N22" s="32">
        <f>SUM(G22:M27)</f>
        <v>39</v>
      </c>
      <c r="O22" s="29">
        <v>30000</v>
      </c>
      <c r="P22" s="27" t="s">
        <v>87</v>
      </c>
    </row>
    <row r="23" spans="1:16" s="4" customFormat="1" ht="12.75" customHeight="1" x14ac:dyDescent="0.2">
      <c r="A23" s="37"/>
      <c r="B23" s="40"/>
      <c r="C23" s="43"/>
      <c r="D23" s="35"/>
      <c r="E23" s="40"/>
      <c r="F23" s="30"/>
      <c r="G23" s="33"/>
      <c r="H23" s="33"/>
      <c r="I23" s="33"/>
      <c r="J23" s="33"/>
      <c r="K23" s="33"/>
      <c r="L23" s="33"/>
      <c r="M23" s="33"/>
      <c r="N23" s="33"/>
      <c r="O23" s="30"/>
      <c r="P23" s="27"/>
    </row>
    <row r="24" spans="1:16" s="4" customFormat="1" ht="12.75" customHeight="1" x14ac:dyDescent="0.2">
      <c r="A24" s="37"/>
      <c r="B24" s="40"/>
      <c r="C24" s="43"/>
      <c r="D24" s="35"/>
      <c r="E24" s="40"/>
      <c r="F24" s="30"/>
      <c r="G24" s="33"/>
      <c r="H24" s="33"/>
      <c r="I24" s="33"/>
      <c r="J24" s="33"/>
      <c r="K24" s="33"/>
      <c r="L24" s="33"/>
      <c r="M24" s="33"/>
      <c r="N24" s="33"/>
      <c r="O24" s="30"/>
      <c r="P24" s="27"/>
    </row>
    <row r="25" spans="1:16" s="4" customFormat="1" ht="12.75" customHeight="1" x14ac:dyDescent="0.2">
      <c r="A25" s="37"/>
      <c r="B25" s="40"/>
      <c r="C25" s="43"/>
      <c r="D25" s="35"/>
      <c r="E25" s="40"/>
      <c r="F25" s="30"/>
      <c r="G25" s="33"/>
      <c r="H25" s="33"/>
      <c r="I25" s="33"/>
      <c r="J25" s="33"/>
      <c r="K25" s="33"/>
      <c r="L25" s="33"/>
      <c r="M25" s="33"/>
      <c r="N25" s="33"/>
      <c r="O25" s="30"/>
      <c r="P25" s="27"/>
    </row>
    <row r="26" spans="1:16" s="4" customFormat="1" ht="12.75" customHeight="1" x14ac:dyDescent="0.2">
      <c r="A26" s="37"/>
      <c r="B26" s="40"/>
      <c r="C26" s="43"/>
      <c r="D26" s="35"/>
      <c r="E26" s="40"/>
      <c r="F26" s="30"/>
      <c r="G26" s="33"/>
      <c r="H26" s="33"/>
      <c r="I26" s="33"/>
      <c r="J26" s="33"/>
      <c r="K26" s="33"/>
      <c r="L26" s="33"/>
      <c r="M26" s="33"/>
      <c r="N26" s="33"/>
      <c r="O26" s="30"/>
      <c r="P26" s="27"/>
    </row>
    <row r="27" spans="1:16" s="4" customFormat="1" ht="12.75" customHeight="1" x14ac:dyDescent="0.2">
      <c r="A27" s="38"/>
      <c r="B27" s="41"/>
      <c r="C27" s="44"/>
      <c r="D27" s="35"/>
      <c r="E27" s="41"/>
      <c r="F27" s="31"/>
      <c r="G27" s="34"/>
      <c r="H27" s="34"/>
      <c r="I27" s="34"/>
      <c r="J27" s="34"/>
      <c r="K27" s="34"/>
      <c r="L27" s="34"/>
      <c r="M27" s="34"/>
      <c r="N27" s="34"/>
      <c r="O27" s="31"/>
      <c r="P27" s="27"/>
    </row>
    <row r="28" spans="1:16" s="4" customFormat="1" ht="12.75" customHeight="1" x14ac:dyDescent="0.2">
      <c r="A28" s="36" t="s">
        <v>26</v>
      </c>
      <c r="B28" s="39" t="s">
        <v>40</v>
      </c>
      <c r="C28" s="42" t="s">
        <v>66</v>
      </c>
      <c r="D28" s="35">
        <v>160000</v>
      </c>
      <c r="E28" s="45"/>
      <c r="F28" s="29">
        <v>60000</v>
      </c>
      <c r="G28" s="32">
        <v>5</v>
      </c>
      <c r="H28" s="32">
        <v>1</v>
      </c>
      <c r="I28" s="32">
        <v>9</v>
      </c>
      <c r="J28" s="32">
        <v>10</v>
      </c>
      <c r="K28" s="32">
        <v>1</v>
      </c>
      <c r="L28" s="32">
        <v>5</v>
      </c>
      <c r="M28" s="32">
        <v>5</v>
      </c>
      <c r="N28" s="32">
        <f>SUM(G28:M33)</f>
        <v>36</v>
      </c>
      <c r="O28" s="29">
        <v>46000</v>
      </c>
      <c r="P28" s="28" t="s">
        <v>86</v>
      </c>
    </row>
    <row r="29" spans="1:16" s="4" customFormat="1" ht="12.75" customHeight="1" x14ac:dyDescent="0.2">
      <c r="A29" s="37"/>
      <c r="B29" s="40"/>
      <c r="C29" s="43"/>
      <c r="D29" s="35"/>
      <c r="E29" s="40"/>
      <c r="F29" s="30"/>
      <c r="G29" s="33"/>
      <c r="H29" s="33"/>
      <c r="I29" s="33"/>
      <c r="J29" s="33"/>
      <c r="K29" s="33"/>
      <c r="L29" s="33"/>
      <c r="M29" s="33"/>
      <c r="N29" s="33"/>
      <c r="O29" s="30"/>
      <c r="P29" s="28"/>
    </row>
    <row r="30" spans="1:16" s="4" customFormat="1" ht="12.75" customHeight="1" x14ac:dyDescent="0.2">
      <c r="A30" s="37"/>
      <c r="B30" s="40"/>
      <c r="C30" s="43"/>
      <c r="D30" s="35"/>
      <c r="E30" s="40"/>
      <c r="F30" s="30"/>
      <c r="G30" s="33"/>
      <c r="H30" s="33"/>
      <c r="I30" s="33"/>
      <c r="J30" s="33"/>
      <c r="K30" s="33"/>
      <c r="L30" s="33"/>
      <c r="M30" s="33"/>
      <c r="N30" s="33"/>
      <c r="O30" s="30"/>
      <c r="P30" s="28"/>
    </row>
    <row r="31" spans="1:16" s="4" customFormat="1" ht="12.75" customHeight="1" x14ac:dyDescent="0.2">
      <c r="A31" s="37"/>
      <c r="B31" s="40"/>
      <c r="C31" s="43"/>
      <c r="D31" s="35"/>
      <c r="E31" s="40"/>
      <c r="F31" s="30"/>
      <c r="G31" s="33"/>
      <c r="H31" s="33"/>
      <c r="I31" s="33"/>
      <c r="J31" s="33"/>
      <c r="K31" s="33"/>
      <c r="L31" s="33"/>
      <c r="M31" s="33"/>
      <c r="N31" s="33"/>
      <c r="O31" s="30"/>
      <c r="P31" s="28"/>
    </row>
    <row r="32" spans="1:16" s="4" customFormat="1" ht="12.75" customHeight="1" x14ac:dyDescent="0.2">
      <c r="A32" s="37"/>
      <c r="B32" s="40"/>
      <c r="C32" s="43"/>
      <c r="D32" s="35"/>
      <c r="E32" s="40"/>
      <c r="F32" s="30"/>
      <c r="G32" s="33"/>
      <c r="H32" s="33"/>
      <c r="I32" s="33"/>
      <c r="J32" s="33"/>
      <c r="K32" s="33"/>
      <c r="L32" s="33"/>
      <c r="M32" s="33"/>
      <c r="N32" s="33"/>
      <c r="O32" s="30"/>
      <c r="P32" s="28"/>
    </row>
    <row r="33" spans="1:16" s="4" customFormat="1" ht="12.75" customHeight="1" x14ac:dyDescent="0.2">
      <c r="A33" s="38"/>
      <c r="B33" s="41"/>
      <c r="C33" s="44"/>
      <c r="D33" s="35"/>
      <c r="E33" s="41"/>
      <c r="F33" s="31"/>
      <c r="G33" s="34"/>
      <c r="H33" s="34"/>
      <c r="I33" s="34"/>
      <c r="J33" s="34"/>
      <c r="K33" s="34"/>
      <c r="L33" s="34"/>
      <c r="M33" s="34"/>
      <c r="N33" s="34"/>
      <c r="O33" s="31"/>
      <c r="P33" s="28"/>
    </row>
    <row r="34" spans="1:16" s="4" customFormat="1" ht="12.75" customHeight="1" x14ac:dyDescent="0.2">
      <c r="A34" s="36" t="s">
        <v>28</v>
      </c>
      <c r="B34" s="39" t="s">
        <v>41</v>
      </c>
      <c r="C34" s="42" t="s">
        <v>67</v>
      </c>
      <c r="D34" s="35">
        <v>152000</v>
      </c>
      <c r="E34" s="45"/>
      <c r="F34" s="29">
        <v>60000</v>
      </c>
      <c r="G34" s="32">
        <v>5</v>
      </c>
      <c r="H34" s="32">
        <v>1</v>
      </c>
      <c r="I34" s="32">
        <v>8</v>
      </c>
      <c r="J34" s="32">
        <v>9</v>
      </c>
      <c r="K34" s="32">
        <v>1</v>
      </c>
      <c r="L34" s="32">
        <v>10</v>
      </c>
      <c r="M34" s="32">
        <v>1</v>
      </c>
      <c r="N34" s="32">
        <f>SUM(G34:M39)</f>
        <v>35</v>
      </c>
      <c r="O34" s="29">
        <v>46000</v>
      </c>
      <c r="P34" s="28" t="s">
        <v>86</v>
      </c>
    </row>
    <row r="35" spans="1:16" s="4" customFormat="1" ht="12.75" customHeight="1" x14ac:dyDescent="0.2">
      <c r="A35" s="37"/>
      <c r="B35" s="40"/>
      <c r="C35" s="43"/>
      <c r="D35" s="35"/>
      <c r="E35" s="40"/>
      <c r="F35" s="30"/>
      <c r="G35" s="33"/>
      <c r="H35" s="33"/>
      <c r="I35" s="33"/>
      <c r="J35" s="33"/>
      <c r="K35" s="33"/>
      <c r="L35" s="33"/>
      <c r="M35" s="33"/>
      <c r="N35" s="33"/>
      <c r="O35" s="30"/>
      <c r="P35" s="28"/>
    </row>
    <row r="36" spans="1:16" s="4" customFormat="1" ht="12.75" customHeight="1" x14ac:dyDescent="0.2">
      <c r="A36" s="37"/>
      <c r="B36" s="40"/>
      <c r="C36" s="43"/>
      <c r="D36" s="35"/>
      <c r="E36" s="40"/>
      <c r="F36" s="30"/>
      <c r="G36" s="33"/>
      <c r="H36" s="33"/>
      <c r="I36" s="33"/>
      <c r="J36" s="33"/>
      <c r="K36" s="33"/>
      <c r="L36" s="33"/>
      <c r="M36" s="33"/>
      <c r="N36" s="33"/>
      <c r="O36" s="30"/>
      <c r="P36" s="28"/>
    </row>
    <row r="37" spans="1:16" s="4" customFormat="1" ht="12.75" customHeight="1" x14ac:dyDescent="0.2">
      <c r="A37" s="37"/>
      <c r="B37" s="40"/>
      <c r="C37" s="43"/>
      <c r="D37" s="35"/>
      <c r="E37" s="40"/>
      <c r="F37" s="30"/>
      <c r="G37" s="33"/>
      <c r="H37" s="33"/>
      <c r="I37" s="33"/>
      <c r="J37" s="33"/>
      <c r="K37" s="33"/>
      <c r="L37" s="33"/>
      <c r="M37" s="33"/>
      <c r="N37" s="33"/>
      <c r="O37" s="30"/>
      <c r="P37" s="28"/>
    </row>
    <row r="38" spans="1:16" s="4" customFormat="1" ht="12.75" customHeight="1" x14ac:dyDescent="0.2">
      <c r="A38" s="37"/>
      <c r="B38" s="40"/>
      <c r="C38" s="43"/>
      <c r="D38" s="35"/>
      <c r="E38" s="40"/>
      <c r="F38" s="30"/>
      <c r="G38" s="33"/>
      <c r="H38" s="33"/>
      <c r="I38" s="33"/>
      <c r="J38" s="33"/>
      <c r="K38" s="33"/>
      <c r="L38" s="33"/>
      <c r="M38" s="33"/>
      <c r="N38" s="33"/>
      <c r="O38" s="30"/>
      <c r="P38" s="28"/>
    </row>
    <row r="39" spans="1:16" s="4" customFormat="1" ht="12.75" customHeight="1" x14ac:dyDescent="0.2">
      <c r="A39" s="38"/>
      <c r="B39" s="41"/>
      <c r="C39" s="44"/>
      <c r="D39" s="35"/>
      <c r="E39" s="41"/>
      <c r="F39" s="31"/>
      <c r="G39" s="34"/>
      <c r="H39" s="33"/>
      <c r="I39" s="34"/>
      <c r="J39" s="33"/>
      <c r="K39" s="34"/>
      <c r="L39" s="33"/>
      <c r="M39" s="34"/>
      <c r="N39" s="34"/>
      <c r="O39" s="31"/>
      <c r="P39" s="28"/>
    </row>
    <row r="40" spans="1:16" s="4" customFormat="1" ht="12.75" customHeight="1" x14ac:dyDescent="0.2">
      <c r="A40" s="36" t="s">
        <v>12</v>
      </c>
      <c r="B40" s="39" t="s">
        <v>36</v>
      </c>
      <c r="C40" s="42" t="s">
        <v>83</v>
      </c>
      <c r="D40" s="35">
        <v>84998</v>
      </c>
      <c r="E40" s="59"/>
      <c r="F40" s="29">
        <v>35000</v>
      </c>
      <c r="G40" s="32">
        <v>1</v>
      </c>
      <c r="H40" s="32">
        <v>1</v>
      </c>
      <c r="I40" s="32">
        <v>8</v>
      </c>
      <c r="J40" s="32">
        <v>9</v>
      </c>
      <c r="K40" s="32">
        <v>1</v>
      </c>
      <c r="L40" s="32">
        <v>10</v>
      </c>
      <c r="M40" s="32">
        <v>5</v>
      </c>
      <c r="N40" s="32">
        <f>SUM(G40:M45)</f>
        <v>35</v>
      </c>
      <c r="O40" s="29">
        <v>30000</v>
      </c>
      <c r="P40" s="27" t="s">
        <v>87</v>
      </c>
    </row>
    <row r="41" spans="1:16" s="4" customFormat="1" ht="12.75" customHeight="1" x14ac:dyDescent="0.2">
      <c r="A41" s="37"/>
      <c r="B41" s="40"/>
      <c r="C41" s="43"/>
      <c r="D41" s="35"/>
      <c r="E41" s="60"/>
      <c r="F41" s="30"/>
      <c r="G41" s="33"/>
      <c r="H41" s="33"/>
      <c r="I41" s="33"/>
      <c r="J41" s="33"/>
      <c r="K41" s="33"/>
      <c r="L41" s="33"/>
      <c r="M41" s="33"/>
      <c r="N41" s="33"/>
      <c r="O41" s="30"/>
      <c r="P41" s="27"/>
    </row>
    <row r="42" spans="1:16" s="4" customFormat="1" ht="12.75" customHeight="1" x14ac:dyDescent="0.2">
      <c r="A42" s="37"/>
      <c r="B42" s="40"/>
      <c r="C42" s="43"/>
      <c r="D42" s="35"/>
      <c r="E42" s="60"/>
      <c r="F42" s="30"/>
      <c r="G42" s="33"/>
      <c r="H42" s="33"/>
      <c r="I42" s="33"/>
      <c r="J42" s="33"/>
      <c r="K42" s="33"/>
      <c r="L42" s="33"/>
      <c r="M42" s="33"/>
      <c r="N42" s="33"/>
      <c r="O42" s="30"/>
      <c r="P42" s="27"/>
    </row>
    <row r="43" spans="1:16" s="4" customFormat="1" ht="12.75" customHeight="1" x14ac:dyDescent="0.2">
      <c r="A43" s="37"/>
      <c r="B43" s="40"/>
      <c r="C43" s="43"/>
      <c r="D43" s="35"/>
      <c r="E43" s="60"/>
      <c r="F43" s="30"/>
      <c r="G43" s="33"/>
      <c r="H43" s="33"/>
      <c r="I43" s="33"/>
      <c r="J43" s="33"/>
      <c r="K43" s="33"/>
      <c r="L43" s="33"/>
      <c r="M43" s="33"/>
      <c r="N43" s="33"/>
      <c r="O43" s="30"/>
      <c r="P43" s="27"/>
    </row>
    <row r="44" spans="1:16" s="4" customFormat="1" ht="12.75" customHeight="1" x14ac:dyDescent="0.2">
      <c r="A44" s="37"/>
      <c r="B44" s="40"/>
      <c r="C44" s="43"/>
      <c r="D44" s="35"/>
      <c r="E44" s="60"/>
      <c r="F44" s="30"/>
      <c r="G44" s="33"/>
      <c r="H44" s="33"/>
      <c r="I44" s="33"/>
      <c r="J44" s="33"/>
      <c r="K44" s="33"/>
      <c r="L44" s="33"/>
      <c r="M44" s="33"/>
      <c r="N44" s="33"/>
      <c r="O44" s="30"/>
      <c r="P44" s="27"/>
    </row>
    <row r="45" spans="1:16" s="4" customFormat="1" ht="14.25" customHeight="1" x14ac:dyDescent="0.2">
      <c r="A45" s="38"/>
      <c r="B45" s="41"/>
      <c r="C45" s="44"/>
      <c r="D45" s="35"/>
      <c r="E45" s="61"/>
      <c r="F45" s="31"/>
      <c r="G45" s="34"/>
      <c r="H45" s="34"/>
      <c r="I45" s="34"/>
      <c r="J45" s="34"/>
      <c r="K45" s="34"/>
      <c r="L45" s="34"/>
      <c r="M45" s="34"/>
      <c r="N45" s="34"/>
      <c r="O45" s="31"/>
      <c r="P45" s="27"/>
    </row>
    <row r="46" spans="1:16" s="4" customFormat="1" ht="12.75" customHeight="1" x14ac:dyDescent="0.2">
      <c r="A46" s="36" t="s">
        <v>13</v>
      </c>
      <c r="B46" s="54" t="s">
        <v>51</v>
      </c>
      <c r="C46" s="42" t="s">
        <v>68</v>
      </c>
      <c r="D46" s="35">
        <v>160120</v>
      </c>
      <c r="E46" s="45"/>
      <c r="F46" s="29">
        <v>60000</v>
      </c>
      <c r="G46" s="32">
        <v>5</v>
      </c>
      <c r="H46" s="32">
        <v>1</v>
      </c>
      <c r="I46" s="32">
        <v>5</v>
      </c>
      <c r="J46" s="32">
        <v>7</v>
      </c>
      <c r="K46" s="32">
        <v>1</v>
      </c>
      <c r="L46" s="32">
        <v>10</v>
      </c>
      <c r="M46" s="32">
        <v>5</v>
      </c>
      <c r="N46" s="32">
        <f>SUM(G46:M51)</f>
        <v>34</v>
      </c>
      <c r="O46" s="29">
        <v>46000</v>
      </c>
      <c r="P46" s="15" t="s">
        <v>87</v>
      </c>
    </row>
    <row r="47" spans="1:16" s="4" customFormat="1" ht="12.75" customHeight="1" x14ac:dyDescent="0.2">
      <c r="A47" s="37"/>
      <c r="B47" s="37"/>
      <c r="C47" s="43"/>
      <c r="D47" s="35"/>
      <c r="E47" s="40"/>
      <c r="F47" s="30"/>
      <c r="G47" s="33"/>
      <c r="H47" s="33"/>
      <c r="I47" s="33"/>
      <c r="J47" s="33"/>
      <c r="K47" s="33"/>
      <c r="L47" s="33"/>
      <c r="M47" s="33"/>
      <c r="N47" s="33"/>
      <c r="O47" s="30"/>
      <c r="P47" s="16"/>
    </row>
    <row r="48" spans="1:16" s="4" customFormat="1" ht="12.75" customHeight="1" x14ac:dyDescent="0.2">
      <c r="A48" s="37"/>
      <c r="B48" s="37"/>
      <c r="C48" s="43"/>
      <c r="D48" s="35"/>
      <c r="E48" s="40"/>
      <c r="F48" s="30"/>
      <c r="G48" s="33"/>
      <c r="H48" s="33"/>
      <c r="I48" s="33"/>
      <c r="J48" s="33"/>
      <c r="K48" s="33"/>
      <c r="L48" s="33"/>
      <c r="M48" s="33"/>
      <c r="N48" s="33"/>
      <c r="O48" s="30"/>
      <c r="P48" s="16"/>
    </row>
    <row r="49" spans="1:16" s="4" customFormat="1" ht="12.75" customHeight="1" x14ac:dyDescent="0.2">
      <c r="A49" s="37"/>
      <c r="B49" s="37"/>
      <c r="C49" s="43"/>
      <c r="D49" s="35"/>
      <c r="E49" s="40"/>
      <c r="F49" s="30"/>
      <c r="G49" s="33"/>
      <c r="H49" s="33"/>
      <c r="I49" s="33"/>
      <c r="J49" s="33"/>
      <c r="K49" s="33"/>
      <c r="L49" s="33"/>
      <c r="M49" s="33"/>
      <c r="N49" s="33"/>
      <c r="O49" s="30"/>
      <c r="P49" s="16"/>
    </row>
    <row r="50" spans="1:16" s="4" customFormat="1" ht="12.75" customHeight="1" x14ac:dyDescent="0.2">
      <c r="A50" s="37"/>
      <c r="B50" s="37"/>
      <c r="C50" s="43"/>
      <c r="D50" s="35"/>
      <c r="E50" s="40"/>
      <c r="F50" s="30"/>
      <c r="G50" s="33"/>
      <c r="H50" s="33"/>
      <c r="I50" s="33"/>
      <c r="J50" s="33"/>
      <c r="K50" s="33"/>
      <c r="L50" s="33"/>
      <c r="M50" s="33"/>
      <c r="N50" s="33"/>
      <c r="O50" s="30"/>
      <c r="P50" s="16"/>
    </row>
    <row r="51" spans="1:16" s="4" customFormat="1" ht="16.5" customHeight="1" x14ac:dyDescent="0.2">
      <c r="A51" s="38"/>
      <c r="B51" s="38"/>
      <c r="C51" s="44"/>
      <c r="D51" s="35"/>
      <c r="E51" s="41"/>
      <c r="F51" s="31"/>
      <c r="G51" s="34"/>
      <c r="H51" s="34"/>
      <c r="I51" s="34"/>
      <c r="J51" s="34"/>
      <c r="K51" s="34"/>
      <c r="L51" s="34"/>
      <c r="M51" s="34"/>
      <c r="N51" s="34"/>
      <c r="O51" s="31"/>
      <c r="P51" s="17"/>
    </row>
    <row r="52" spans="1:16" s="4" customFormat="1" ht="12.75" customHeight="1" x14ac:dyDescent="0.2">
      <c r="A52" s="36" t="s">
        <v>21</v>
      </c>
      <c r="B52" s="39" t="s">
        <v>52</v>
      </c>
      <c r="C52" s="42" t="s">
        <v>69</v>
      </c>
      <c r="D52" s="35">
        <v>74560</v>
      </c>
      <c r="E52" s="45"/>
      <c r="F52" s="29">
        <v>37280</v>
      </c>
      <c r="G52" s="32">
        <v>1</v>
      </c>
      <c r="H52" s="32">
        <v>1</v>
      </c>
      <c r="I52" s="32">
        <v>7</v>
      </c>
      <c r="J52" s="32">
        <v>8</v>
      </c>
      <c r="K52" s="32">
        <v>1</v>
      </c>
      <c r="L52" s="32">
        <v>10</v>
      </c>
      <c r="M52" s="32">
        <v>5</v>
      </c>
      <c r="N52" s="32">
        <f>SUM(G52:M57)</f>
        <v>33</v>
      </c>
      <c r="O52" s="29">
        <v>30000</v>
      </c>
      <c r="P52" s="15" t="s">
        <v>87</v>
      </c>
    </row>
    <row r="53" spans="1:16" s="4" customFormat="1" ht="12.75" customHeight="1" x14ac:dyDescent="0.2">
      <c r="A53" s="37"/>
      <c r="B53" s="40"/>
      <c r="C53" s="43"/>
      <c r="D53" s="35"/>
      <c r="E53" s="40"/>
      <c r="F53" s="30"/>
      <c r="G53" s="33"/>
      <c r="H53" s="33"/>
      <c r="I53" s="33"/>
      <c r="J53" s="33"/>
      <c r="K53" s="33"/>
      <c r="L53" s="33"/>
      <c r="M53" s="33"/>
      <c r="N53" s="33"/>
      <c r="O53" s="30"/>
      <c r="P53" s="16"/>
    </row>
    <row r="54" spans="1:16" s="4" customFormat="1" ht="12.75" customHeight="1" x14ac:dyDescent="0.2">
      <c r="A54" s="37"/>
      <c r="B54" s="40"/>
      <c r="C54" s="43"/>
      <c r="D54" s="35"/>
      <c r="E54" s="40"/>
      <c r="F54" s="30"/>
      <c r="G54" s="33"/>
      <c r="H54" s="33"/>
      <c r="I54" s="33"/>
      <c r="J54" s="33"/>
      <c r="K54" s="33"/>
      <c r="L54" s="33"/>
      <c r="M54" s="33"/>
      <c r="N54" s="33"/>
      <c r="O54" s="30"/>
      <c r="P54" s="16"/>
    </row>
    <row r="55" spans="1:16" s="4" customFormat="1" ht="12.75" customHeight="1" x14ac:dyDescent="0.2">
      <c r="A55" s="37"/>
      <c r="B55" s="40"/>
      <c r="C55" s="43"/>
      <c r="D55" s="35"/>
      <c r="E55" s="40"/>
      <c r="F55" s="30"/>
      <c r="G55" s="33"/>
      <c r="H55" s="33"/>
      <c r="I55" s="33"/>
      <c r="J55" s="33"/>
      <c r="K55" s="33"/>
      <c r="L55" s="33"/>
      <c r="M55" s="33"/>
      <c r="N55" s="33"/>
      <c r="O55" s="30"/>
      <c r="P55" s="16"/>
    </row>
    <row r="56" spans="1:16" s="4" customFormat="1" ht="12.75" customHeight="1" x14ac:dyDescent="0.2">
      <c r="A56" s="37"/>
      <c r="B56" s="40"/>
      <c r="C56" s="43"/>
      <c r="D56" s="35"/>
      <c r="E56" s="40"/>
      <c r="F56" s="30"/>
      <c r="G56" s="33"/>
      <c r="H56" s="33"/>
      <c r="I56" s="33"/>
      <c r="J56" s="33"/>
      <c r="K56" s="33"/>
      <c r="L56" s="33"/>
      <c r="M56" s="33"/>
      <c r="N56" s="33"/>
      <c r="O56" s="30"/>
      <c r="P56" s="16"/>
    </row>
    <row r="57" spans="1:16" s="4" customFormat="1" ht="12.75" customHeight="1" x14ac:dyDescent="0.2">
      <c r="A57" s="38"/>
      <c r="B57" s="41"/>
      <c r="C57" s="44"/>
      <c r="D57" s="35"/>
      <c r="E57" s="41"/>
      <c r="F57" s="31"/>
      <c r="G57" s="34"/>
      <c r="H57" s="34"/>
      <c r="I57" s="34"/>
      <c r="J57" s="34"/>
      <c r="K57" s="34"/>
      <c r="L57" s="34"/>
      <c r="M57" s="34"/>
      <c r="N57" s="34"/>
      <c r="O57" s="31"/>
      <c r="P57" s="17"/>
    </row>
    <row r="58" spans="1:16" s="4" customFormat="1" ht="12.75" customHeight="1" x14ac:dyDescent="0.2">
      <c r="A58" s="36" t="s">
        <v>22</v>
      </c>
      <c r="B58" s="39" t="s">
        <v>53</v>
      </c>
      <c r="C58" s="42" t="s">
        <v>70</v>
      </c>
      <c r="D58" s="35">
        <v>100000</v>
      </c>
      <c r="E58" s="45"/>
      <c r="F58" s="29">
        <v>40000</v>
      </c>
      <c r="G58" s="32">
        <v>5</v>
      </c>
      <c r="H58" s="32">
        <v>1</v>
      </c>
      <c r="I58" s="32">
        <v>7</v>
      </c>
      <c r="J58" s="32">
        <v>9</v>
      </c>
      <c r="K58" s="32">
        <v>1</v>
      </c>
      <c r="L58" s="32">
        <v>5</v>
      </c>
      <c r="M58" s="32">
        <v>5</v>
      </c>
      <c r="N58" s="32">
        <f>SUM(G58:M63)</f>
        <v>33</v>
      </c>
      <c r="O58" s="29">
        <v>31000</v>
      </c>
      <c r="P58" s="15" t="s">
        <v>87</v>
      </c>
    </row>
    <row r="59" spans="1:16" s="4" customFormat="1" ht="12.75" customHeight="1" x14ac:dyDescent="0.2">
      <c r="A59" s="37"/>
      <c r="B59" s="40"/>
      <c r="C59" s="43"/>
      <c r="D59" s="35"/>
      <c r="E59" s="40"/>
      <c r="F59" s="30"/>
      <c r="G59" s="33"/>
      <c r="H59" s="33"/>
      <c r="I59" s="33"/>
      <c r="J59" s="33"/>
      <c r="K59" s="33"/>
      <c r="L59" s="33"/>
      <c r="M59" s="33"/>
      <c r="N59" s="33"/>
      <c r="O59" s="30"/>
      <c r="P59" s="16"/>
    </row>
    <row r="60" spans="1:16" s="4" customFormat="1" ht="12.75" customHeight="1" x14ac:dyDescent="0.2">
      <c r="A60" s="37"/>
      <c r="B60" s="40"/>
      <c r="C60" s="43"/>
      <c r="D60" s="35"/>
      <c r="E60" s="40"/>
      <c r="F60" s="30"/>
      <c r="G60" s="33"/>
      <c r="H60" s="33"/>
      <c r="I60" s="33"/>
      <c r="J60" s="33"/>
      <c r="K60" s="33"/>
      <c r="L60" s="33"/>
      <c r="M60" s="33"/>
      <c r="N60" s="33"/>
      <c r="O60" s="30"/>
      <c r="P60" s="16"/>
    </row>
    <row r="61" spans="1:16" s="4" customFormat="1" ht="12.75" customHeight="1" x14ac:dyDescent="0.2">
      <c r="A61" s="37"/>
      <c r="B61" s="40"/>
      <c r="C61" s="43"/>
      <c r="D61" s="35"/>
      <c r="E61" s="40"/>
      <c r="F61" s="30"/>
      <c r="G61" s="33"/>
      <c r="H61" s="33"/>
      <c r="I61" s="33"/>
      <c r="J61" s="33"/>
      <c r="K61" s="33"/>
      <c r="L61" s="33"/>
      <c r="M61" s="33"/>
      <c r="N61" s="33"/>
      <c r="O61" s="30"/>
      <c r="P61" s="16"/>
    </row>
    <row r="62" spans="1:16" s="4" customFormat="1" ht="12.75" customHeight="1" x14ac:dyDescent="0.2">
      <c r="A62" s="37"/>
      <c r="B62" s="40"/>
      <c r="C62" s="43"/>
      <c r="D62" s="35"/>
      <c r="E62" s="40"/>
      <c r="F62" s="30"/>
      <c r="G62" s="33"/>
      <c r="H62" s="33"/>
      <c r="I62" s="33"/>
      <c r="J62" s="33"/>
      <c r="K62" s="33"/>
      <c r="L62" s="33"/>
      <c r="M62" s="33"/>
      <c r="N62" s="33"/>
      <c r="O62" s="30"/>
      <c r="P62" s="16"/>
    </row>
    <row r="63" spans="1:16" s="4" customFormat="1" ht="12.75" customHeight="1" x14ac:dyDescent="0.2">
      <c r="A63" s="38"/>
      <c r="B63" s="41"/>
      <c r="C63" s="44"/>
      <c r="D63" s="35"/>
      <c r="E63" s="41"/>
      <c r="F63" s="31"/>
      <c r="G63" s="34"/>
      <c r="H63" s="34"/>
      <c r="I63" s="34"/>
      <c r="J63" s="34"/>
      <c r="K63" s="34"/>
      <c r="L63" s="34"/>
      <c r="M63" s="34"/>
      <c r="N63" s="34"/>
      <c r="O63" s="31"/>
      <c r="P63" s="17"/>
    </row>
    <row r="64" spans="1:16" s="4" customFormat="1" ht="12.75" customHeight="1" x14ac:dyDescent="0.2">
      <c r="A64" s="36">
        <v>11</v>
      </c>
      <c r="B64" s="39" t="s">
        <v>90</v>
      </c>
      <c r="C64" s="42" t="s">
        <v>84</v>
      </c>
      <c r="D64" s="35">
        <v>86725</v>
      </c>
      <c r="E64" s="45"/>
      <c r="F64" s="29">
        <v>43362</v>
      </c>
      <c r="G64" s="32">
        <v>1</v>
      </c>
      <c r="H64" s="45">
        <v>1</v>
      </c>
      <c r="I64" s="32">
        <v>7</v>
      </c>
      <c r="J64" s="45">
        <v>8</v>
      </c>
      <c r="K64" s="32">
        <v>1</v>
      </c>
      <c r="L64" s="45">
        <v>10</v>
      </c>
      <c r="M64" s="45">
        <v>5</v>
      </c>
      <c r="N64" s="32">
        <f>SUM(G64:M69)</f>
        <v>33</v>
      </c>
      <c r="O64" s="29">
        <v>33000</v>
      </c>
      <c r="P64" s="15" t="s">
        <v>87</v>
      </c>
    </row>
    <row r="65" spans="1:16" s="4" customFormat="1" ht="12.75" customHeight="1" x14ac:dyDescent="0.2">
      <c r="A65" s="37"/>
      <c r="B65" s="40"/>
      <c r="C65" s="43"/>
      <c r="D65" s="35"/>
      <c r="E65" s="40"/>
      <c r="F65" s="30"/>
      <c r="G65" s="33"/>
      <c r="H65" s="40"/>
      <c r="I65" s="33"/>
      <c r="J65" s="40"/>
      <c r="K65" s="33"/>
      <c r="L65" s="40"/>
      <c r="M65" s="40"/>
      <c r="N65" s="33"/>
      <c r="O65" s="30"/>
      <c r="P65" s="16"/>
    </row>
    <row r="66" spans="1:16" s="4" customFormat="1" ht="12.75" customHeight="1" x14ac:dyDescent="0.2">
      <c r="A66" s="37"/>
      <c r="B66" s="40"/>
      <c r="C66" s="43"/>
      <c r="D66" s="35"/>
      <c r="E66" s="40"/>
      <c r="F66" s="30"/>
      <c r="G66" s="33"/>
      <c r="H66" s="40"/>
      <c r="I66" s="33"/>
      <c r="J66" s="40"/>
      <c r="K66" s="33"/>
      <c r="L66" s="40"/>
      <c r="M66" s="40"/>
      <c r="N66" s="33"/>
      <c r="O66" s="30"/>
      <c r="P66" s="16"/>
    </row>
    <row r="67" spans="1:16" s="4" customFormat="1" ht="12.75" customHeight="1" x14ac:dyDescent="0.2">
      <c r="A67" s="37"/>
      <c r="B67" s="40"/>
      <c r="C67" s="43"/>
      <c r="D67" s="35"/>
      <c r="E67" s="40"/>
      <c r="F67" s="30"/>
      <c r="G67" s="33"/>
      <c r="H67" s="40"/>
      <c r="I67" s="33"/>
      <c r="J67" s="40"/>
      <c r="K67" s="33"/>
      <c r="L67" s="40"/>
      <c r="M67" s="40"/>
      <c r="N67" s="33"/>
      <c r="O67" s="30"/>
      <c r="P67" s="16"/>
    </row>
    <row r="68" spans="1:16" s="4" customFormat="1" ht="12.75" customHeight="1" x14ac:dyDescent="0.2">
      <c r="A68" s="37"/>
      <c r="B68" s="40"/>
      <c r="C68" s="43"/>
      <c r="D68" s="35"/>
      <c r="E68" s="40"/>
      <c r="F68" s="30"/>
      <c r="G68" s="33"/>
      <c r="H68" s="40"/>
      <c r="I68" s="33"/>
      <c r="J68" s="40"/>
      <c r="K68" s="33"/>
      <c r="L68" s="40"/>
      <c r="M68" s="40"/>
      <c r="N68" s="33"/>
      <c r="O68" s="30"/>
      <c r="P68" s="16"/>
    </row>
    <row r="69" spans="1:16" s="4" customFormat="1" ht="19.5" customHeight="1" x14ac:dyDescent="0.2">
      <c r="A69" s="38"/>
      <c r="B69" s="41"/>
      <c r="C69" s="44"/>
      <c r="D69" s="35"/>
      <c r="E69" s="41"/>
      <c r="F69" s="31"/>
      <c r="G69" s="34"/>
      <c r="H69" s="41"/>
      <c r="I69" s="34"/>
      <c r="J69" s="41"/>
      <c r="K69" s="34"/>
      <c r="L69" s="41"/>
      <c r="M69" s="41"/>
      <c r="N69" s="34"/>
      <c r="O69" s="31"/>
      <c r="P69" s="17"/>
    </row>
    <row r="70" spans="1:16" s="4" customFormat="1" ht="12.75" customHeight="1" x14ac:dyDescent="0.2">
      <c r="A70" s="36" t="s">
        <v>11</v>
      </c>
      <c r="B70" s="39" t="s">
        <v>35</v>
      </c>
      <c r="C70" s="42" t="s">
        <v>71</v>
      </c>
      <c r="D70" s="35">
        <v>60000</v>
      </c>
      <c r="E70" s="45"/>
      <c r="F70" s="29">
        <v>30000</v>
      </c>
      <c r="G70" s="32">
        <v>1</v>
      </c>
      <c r="H70" s="32">
        <v>1</v>
      </c>
      <c r="I70" s="32">
        <v>8</v>
      </c>
      <c r="J70" s="32">
        <v>9</v>
      </c>
      <c r="K70" s="32">
        <v>1</v>
      </c>
      <c r="L70" s="32">
        <v>10</v>
      </c>
      <c r="M70" s="32">
        <v>1</v>
      </c>
      <c r="N70" s="32">
        <f>SUM(G70:M75)</f>
        <v>31</v>
      </c>
      <c r="O70" s="29">
        <v>30000</v>
      </c>
      <c r="P70" s="15" t="s">
        <v>87</v>
      </c>
    </row>
    <row r="71" spans="1:16" s="4" customFormat="1" ht="12.75" customHeight="1" x14ac:dyDescent="0.2">
      <c r="A71" s="37"/>
      <c r="B71" s="40"/>
      <c r="C71" s="43"/>
      <c r="D71" s="35"/>
      <c r="E71" s="40"/>
      <c r="F71" s="30"/>
      <c r="G71" s="33"/>
      <c r="H71" s="33"/>
      <c r="I71" s="33"/>
      <c r="J71" s="33"/>
      <c r="K71" s="33"/>
      <c r="L71" s="33"/>
      <c r="M71" s="33"/>
      <c r="N71" s="33"/>
      <c r="O71" s="30"/>
      <c r="P71" s="16"/>
    </row>
    <row r="72" spans="1:16" s="4" customFormat="1" ht="12.75" customHeight="1" x14ac:dyDescent="0.2">
      <c r="A72" s="37"/>
      <c r="B72" s="40"/>
      <c r="C72" s="43"/>
      <c r="D72" s="35"/>
      <c r="E72" s="40"/>
      <c r="F72" s="30"/>
      <c r="G72" s="33"/>
      <c r="H72" s="33"/>
      <c r="I72" s="33"/>
      <c r="J72" s="33"/>
      <c r="K72" s="33"/>
      <c r="L72" s="33"/>
      <c r="M72" s="33"/>
      <c r="N72" s="33"/>
      <c r="O72" s="30"/>
      <c r="P72" s="16"/>
    </row>
    <row r="73" spans="1:16" s="4" customFormat="1" ht="12.75" customHeight="1" x14ac:dyDescent="0.2">
      <c r="A73" s="37"/>
      <c r="B73" s="40"/>
      <c r="C73" s="43"/>
      <c r="D73" s="35"/>
      <c r="E73" s="40"/>
      <c r="F73" s="30"/>
      <c r="G73" s="33"/>
      <c r="H73" s="33"/>
      <c r="I73" s="33"/>
      <c r="J73" s="33"/>
      <c r="K73" s="33"/>
      <c r="L73" s="33"/>
      <c r="M73" s="33"/>
      <c r="N73" s="33"/>
      <c r="O73" s="30"/>
      <c r="P73" s="16"/>
    </row>
    <row r="74" spans="1:16" s="4" customFormat="1" ht="12.75" customHeight="1" x14ac:dyDescent="0.2">
      <c r="A74" s="37"/>
      <c r="B74" s="40"/>
      <c r="C74" s="43"/>
      <c r="D74" s="35"/>
      <c r="E74" s="40"/>
      <c r="F74" s="30"/>
      <c r="G74" s="33"/>
      <c r="H74" s="33"/>
      <c r="I74" s="33"/>
      <c r="J74" s="33"/>
      <c r="K74" s="33"/>
      <c r="L74" s="33"/>
      <c r="M74" s="33"/>
      <c r="N74" s="33"/>
      <c r="O74" s="30"/>
      <c r="P74" s="16"/>
    </row>
    <row r="75" spans="1:16" s="4" customFormat="1" ht="12.75" customHeight="1" x14ac:dyDescent="0.2">
      <c r="A75" s="38"/>
      <c r="B75" s="41"/>
      <c r="C75" s="44"/>
      <c r="D75" s="35"/>
      <c r="E75" s="41"/>
      <c r="F75" s="31"/>
      <c r="G75" s="34"/>
      <c r="H75" s="33"/>
      <c r="I75" s="34"/>
      <c r="J75" s="33"/>
      <c r="K75" s="34"/>
      <c r="L75" s="33"/>
      <c r="M75" s="34"/>
      <c r="N75" s="34"/>
      <c r="O75" s="31"/>
      <c r="P75" s="17"/>
    </row>
    <row r="76" spans="1:16" s="4" customFormat="1" ht="12.75" customHeight="1" x14ac:dyDescent="0.2">
      <c r="A76" s="36">
        <v>5</v>
      </c>
      <c r="B76" s="54" t="s">
        <v>44</v>
      </c>
      <c r="C76" s="42" t="s">
        <v>72</v>
      </c>
      <c r="D76" s="35">
        <v>60000</v>
      </c>
      <c r="E76" s="45"/>
      <c r="F76" s="29">
        <v>30000</v>
      </c>
      <c r="G76" s="45">
        <v>1</v>
      </c>
      <c r="H76" s="45">
        <v>1</v>
      </c>
      <c r="I76" s="45">
        <v>8</v>
      </c>
      <c r="J76" s="45">
        <v>9</v>
      </c>
      <c r="K76" s="45">
        <v>1</v>
      </c>
      <c r="L76" s="45">
        <v>5</v>
      </c>
      <c r="M76" s="45">
        <v>5</v>
      </c>
      <c r="N76" s="45">
        <f>SUM(G76:M81)</f>
        <v>30</v>
      </c>
      <c r="O76" s="29">
        <v>30000</v>
      </c>
      <c r="P76" s="15" t="s">
        <v>87</v>
      </c>
    </row>
    <row r="77" spans="1:16" s="4" customFormat="1" ht="12.75" customHeight="1" x14ac:dyDescent="0.2">
      <c r="A77" s="37"/>
      <c r="B77" s="37"/>
      <c r="C77" s="43"/>
      <c r="D77" s="35"/>
      <c r="E77" s="40"/>
      <c r="F77" s="30"/>
      <c r="G77" s="40"/>
      <c r="H77" s="40"/>
      <c r="I77" s="40"/>
      <c r="J77" s="40"/>
      <c r="K77" s="40"/>
      <c r="L77" s="40"/>
      <c r="M77" s="40"/>
      <c r="N77" s="40"/>
      <c r="O77" s="30"/>
      <c r="P77" s="16"/>
    </row>
    <row r="78" spans="1:16" s="4" customFormat="1" ht="12.75" customHeight="1" x14ac:dyDescent="0.2">
      <c r="A78" s="37"/>
      <c r="B78" s="37"/>
      <c r="C78" s="43"/>
      <c r="D78" s="35"/>
      <c r="E78" s="40"/>
      <c r="F78" s="30"/>
      <c r="G78" s="40"/>
      <c r="H78" s="40"/>
      <c r="I78" s="40"/>
      <c r="J78" s="40"/>
      <c r="K78" s="40"/>
      <c r="L78" s="40"/>
      <c r="M78" s="40"/>
      <c r="N78" s="40"/>
      <c r="O78" s="30"/>
      <c r="P78" s="16"/>
    </row>
    <row r="79" spans="1:16" s="4" customFormat="1" ht="12.75" customHeight="1" x14ac:dyDescent="0.2">
      <c r="A79" s="37"/>
      <c r="B79" s="37"/>
      <c r="C79" s="43"/>
      <c r="D79" s="35"/>
      <c r="E79" s="40"/>
      <c r="F79" s="30"/>
      <c r="G79" s="40"/>
      <c r="H79" s="40"/>
      <c r="I79" s="40"/>
      <c r="J79" s="40"/>
      <c r="K79" s="40"/>
      <c r="L79" s="40"/>
      <c r="M79" s="40"/>
      <c r="N79" s="40"/>
      <c r="O79" s="30"/>
      <c r="P79" s="16"/>
    </row>
    <row r="80" spans="1:16" s="4" customFormat="1" ht="12.75" customHeight="1" x14ac:dyDescent="0.2">
      <c r="A80" s="37"/>
      <c r="B80" s="37"/>
      <c r="C80" s="43"/>
      <c r="D80" s="35"/>
      <c r="E80" s="40"/>
      <c r="F80" s="30"/>
      <c r="G80" s="40"/>
      <c r="H80" s="40"/>
      <c r="I80" s="40"/>
      <c r="J80" s="40"/>
      <c r="K80" s="40"/>
      <c r="L80" s="40"/>
      <c r="M80" s="40"/>
      <c r="N80" s="40"/>
      <c r="O80" s="30"/>
      <c r="P80" s="16"/>
    </row>
    <row r="81" spans="1:16" s="4" customFormat="1" ht="12.75" customHeight="1" x14ac:dyDescent="0.2">
      <c r="A81" s="38"/>
      <c r="B81" s="38"/>
      <c r="C81" s="44"/>
      <c r="D81" s="35"/>
      <c r="E81" s="41"/>
      <c r="F81" s="31"/>
      <c r="G81" s="41"/>
      <c r="H81" s="40"/>
      <c r="I81" s="41"/>
      <c r="J81" s="40"/>
      <c r="K81" s="41"/>
      <c r="L81" s="40"/>
      <c r="M81" s="40"/>
      <c r="N81" s="41"/>
      <c r="O81" s="31"/>
      <c r="P81" s="16"/>
    </row>
    <row r="82" spans="1:16" s="4" customFormat="1" ht="12.75" customHeight="1" x14ac:dyDescent="0.2">
      <c r="A82" s="36" t="s">
        <v>16</v>
      </c>
      <c r="B82" s="39" t="s">
        <v>37</v>
      </c>
      <c r="C82" s="42" t="s">
        <v>73</v>
      </c>
      <c r="D82" s="35">
        <v>60000</v>
      </c>
      <c r="E82" s="45"/>
      <c r="F82" s="29">
        <v>30000</v>
      </c>
      <c r="G82" s="32">
        <v>1</v>
      </c>
      <c r="H82" s="45">
        <v>1</v>
      </c>
      <c r="I82" s="32">
        <v>7</v>
      </c>
      <c r="J82" s="45">
        <v>9</v>
      </c>
      <c r="K82" s="32">
        <v>1</v>
      </c>
      <c r="L82" s="45">
        <v>5</v>
      </c>
      <c r="M82" s="32">
        <v>5</v>
      </c>
      <c r="N82" s="32">
        <f>SUM(G82:M87)</f>
        <v>29</v>
      </c>
      <c r="O82" s="29">
        <v>30000</v>
      </c>
      <c r="P82" s="18" t="s">
        <v>86</v>
      </c>
    </row>
    <row r="83" spans="1:16" s="4" customFormat="1" ht="12.75" customHeight="1" x14ac:dyDescent="0.2">
      <c r="A83" s="37"/>
      <c r="B83" s="40"/>
      <c r="C83" s="43"/>
      <c r="D83" s="35"/>
      <c r="E83" s="40"/>
      <c r="F83" s="30"/>
      <c r="G83" s="33"/>
      <c r="H83" s="40"/>
      <c r="I83" s="33"/>
      <c r="J83" s="40"/>
      <c r="K83" s="33"/>
      <c r="L83" s="40"/>
      <c r="M83" s="33"/>
      <c r="N83" s="33"/>
      <c r="O83" s="30"/>
      <c r="P83" s="19"/>
    </row>
    <row r="84" spans="1:16" s="4" customFormat="1" ht="12.75" customHeight="1" x14ac:dyDescent="0.2">
      <c r="A84" s="37"/>
      <c r="B84" s="40"/>
      <c r="C84" s="43"/>
      <c r="D84" s="35"/>
      <c r="E84" s="40"/>
      <c r="F84" s="30"/>
      <c r="G84" s="33"/>
      <c r="H84" s="40"/>
      <c r="I84" s="33"/>
      <c r="J84" s="40"/>
      <c r="K84" s="33"/>
      <c r="L84" s="40"/>
      <c r="M84" s="33"/>
      <c r="N84" s="33"/>
      <c r="O84" s="30"/>
      <c r="P84" s="19"/>
    </row>
    <row r="85" spans="1:16" s="4" customFormat="1" ht="12.75" customHeight="1" x14ac:dyDescent="0.2">
      <c r="A85" s="37"/>
      <c r="B85" s="40"/>
      <c r="C85" s="43"/>
      <c r="D85" s="35"/>
      <c r="E85" s="40"/>
      <c r="F85" s="30"/>
      <c r="G85" s="33"/>
      <c r="H85" s="40"/>
      <c r="I85" s="33"/>
      <c r="J85" s="40"/>
      <c r="K85" s="33"/>
      <c r="L85" s="40"/>
      <c r="M85" s="33"/>
      <c r="N85" s="33"/>
      <c r="O85" s="30"/>
      <c r="P85" s="19"/>
    </row>
    <row r="86" spans="1:16" s="4" customFormat="1" ht="12.75" customHeight="1" x14ac:dyDescent="0.2">
      <c r="A86" s="37"/>
      <c r="B86" s="40"/>
      <c r="C86" s="43"/>
      <c r="D86" s="35"/>
      <c r="E86" s="40"/>
      <c r="F86" s="30"/>
      <c r="G86" s="33"/>
      <c r="H86" s="40"/>
      <c r="I86" s="33"/>
      <c r="J86" s="40"/>
      <c r="K86" s="33"/>
      <c r="L86" s="40"/>
      <c r="M86" s="33"/>
      <c r="N86" s="33"/>
      <c r="O86" s="30"/>
      <c r="P86" s="19"/>
    </row>
    <row r="87" spans="1:16" s="4" customFormat="1" ht="12.75" customHeight="1" x14ac:dyDescent="0.2">
      <c r="A87" s="38"/>
      <c r="B87" s="41"/>
      <c r="C87" s="44"/>
      <c r="D87" s="35"/>
      <c r="E87" s="41"/>
      <c r="F87" s="31"/>
      <c r="G87" s="34"/>
      <c r="H87" s="41"/>
      <c r="I87" s="34"/>
      <c r="J87" s="41"/>
      <c r="K87" s="34"/>
      <c r="L87" s="41"/>
      <c r="M87" s="34"/>
      <c r="N87" s="34"/>
      <c r="O87" s="31"/>
      <c r="P87" s="20"/>
    </row>
    <row r="88" spans="1:16" s="4" customFormat="1" ht="12.75" customHeight="1" x14ac:dyDescent="0.2">
      <c r="A88" s="36" t="s">
        <v>17</v>
      </c>
      <c r="B88" s="39" t="s">
        <v>54</v>
      </c>
      <c r="C88" s="42" t="s">
        <v>74</v>
      </c>
      <c r="D88" s="35">
        <v>62000</v>
      </c>
      <c r="E88" s="45"/>
      <c r="F88" s="29">
        <v>31000</v>
      </c>
      <c r="G88" s="32">
        <v>1</v>
      </c>
      <c r="H88" s="45">
        <v>1</v>
      </c>
      <c r="I88" s="32">
        <v>8</v>
      </c>
      <c r="J88" s="45">
        <v>8</v>
      </c>
      <c r="K88" s="32">
        <v>1</v>
      </c>
      <c r="L88" s="45">
        <v>5</v>
      </c>
      <c r="M88" s="45">
        <v>5</v>
      </c>
      <c r="N88" s="32">
        <f>SUM(G88:M93)</f>
        <v>29</v>
      </c>
      <c r="O88" s="29">
        <v>30000</v>
      </c>
      <c r="P88" s="15" t="s">
        <v>87</v>
      </c>
    </row>
    <row r="89" spans="1:16" s="4" customFormat="1" ht="12.75" customHeight="1" x14ac:dyDescent="0.2">
      <c r="A89" s="37"/>
      <c r="B89" s="40"/>
      <c r="C89" s="43"/>
      <c r="D89" s="35"/>
      <c r="E89" s="40"/>
      <c r="F89" s="30"/>
      <c r="G89" s="33"/>
      <c r="H89" s="40"/>
      <c r="I89" s="33"/>
      <c r="J89" s="40"/>
      <c r="K89" s="33"/>
      <c r="L89" s="40"/>
      <c r="M89" s="40"/>
      <c r="N89" s="33"/>
      <c r="O89" s="30"/>
      <c r="P89" s="16"/>
    </row>
    <row r="90" spans="1:16" s="4" customFormat="1" ht="12.75" customHeight="1" x14ac:dyDescent="0.2">
      <c r="A90" s="37"/>
      <c r="B90" s="40"/>
      <c r="C90" s="43"/>
      <c r="D90" s="35"/>
      <c r="E90" s="40"/>
      <c r="F90" s="30"/>
      <c r="G90" s="33"/>
      <c r="H90" s="40"/>
      <c r="I90" s="33"/>
      <c r="J90" s="40"/>
      <c r="K90" s="33"/>
      <c r="L90" s="40"/>
      <c r="M90" s="40"/>
      <c r="N90" s="33"/>
      <c r="O90" s="30"/>
      <c r="P90" s="16"/>
    </row>
    <row r="91" spans="1:16" s="4" customFormat="1" ht="12.75" customHeight="1" x14ac:dyDescent="0.2">
      <c r="A91" s="37"/>
      <c r="B91" s="40"/>
      <c r="C91" s="43"/>
      <c r="D91" s="35"/>
      <c r="E91" s="40"/>
      <c r="F91" s="30"/>
      <c r="G91" s="33"/>
      <c r="H91" s="40"/>
      <c r="I91" s="33"/>
      <c r="J91" s="40"/>
      <c r="K91" s="33"/>
      <c r="L91" s="40"/>
      <c r="M91" s="40"/>
      <c r="N91" s="33"/>
      <c r="O91" s="30"/>
      <c r="P91" s="16"/>
    </row>
    <row r="92" spans="1:16" s="4" customFormat="1" ht="12.75" customHeight="1" x14ac:dyDescent="0.2">
      <c r="A92" s="37"/>
      <c r="B92" s="40"/>
      <c r="C92" s="43"/>
      <c r="D92" s="35"/>
      <c r="E92" s="40"/>
      <c r="F92" s="30"/>
      <c r="G92" s="33"/>
      <c r="H92" s="40"/>
      <c r="I92" s="33"/>
      <c r="J92" s="40"/>
      <c r="K92" s="33"/>
      <c r="L92" s="40"/>
      <c r="M92" s="40"/>
      <c r="N92" s="33"/>
      <c r="O92" s="30"/>
      <c r="P92" s="16"/>
    </row>
    <row r="93" spans="1:16" s="4" customFormat="1" ht="12.75" customHeight="1" x14ac:dyDescent="0.2">
      <c r="A93" s="38"/>
      <c r="B93" s="41"/>
      <c r="C93" s="44"/>
      <c r="D93" s="35"/>
      <c r="E93" s="41"/>
      <c r="F93" s="31"/>
      <c r="G93" s="34"/>
      <c r="H93" s="41"/>
      <c r="I93" s="34"/>
      <c r="J93" s="41"/>
      <c r="K93" s="34"/>
      <c r="L93" s="41"/>
      <c r="M93" s="41"/>
      <c r="N93" s="34"/>
      <c r="O93" s="31"/>
      <c r="P93" s="17"/>
    </row>
    <row r="94" spans="1:16" s="4" customFormat="1" ht="12.75" customHeight="1" x14ac:dyDescent="0.2">
      <c r="A94" s="36" t="s">
        <v>19</v>
      </c>
      <c r="B94" s="39" t="s">
        <v>89</v>
      </c>
      <c r="C94" s="42" t="s">
        <v>75</v>
      </c>
      <c r="D94" s="35">
        <v>80000</v>
      </c>
      <c r="E94" s="45"/>
      <c r="F94" s="29">
        <v>40000</v>
      </c>
      <c r="G94" s="32">
        <v>1</v>
      </c>
      <c r="H94" s="32">
        <v>1</v>
      </c>
      <c r="I94" s="32">
        <v>9</v>
      </c>
      <c r="J94" s="32">
        <v>10</v>
      </c>
      <c r="K94" s="32">
        <v>1</v>
      </c>
      <c r="L94" s="32">
        <v>5</v>
      </c>
      <c r="M94" s="32">
        <v>1</v>
      </c>
      <c r="N94" s="32">
        <f>SUM(G94:M99)</f>
        <v>28</v>
      </c>
      <c r="O94" s="29">
        <v>30000</v>
      </c>
      <c r="P94" s="15" t="s">
        <v>87</v>
      </c>
    </row>
    <row r="95" spans="1:16" s="4" customFormat="1" ht="12.75" customHeight="1" x14ac:dyDescent="0.2">
      <c r="A95" s="37"/>
      <c r="B95" s="40"/>
      <c r="C95" s="43"/>
      <c r="D95" s="35"/>
      <c r="E95" s="40"/>
      <c r="F95" s="30"/>
      <c r="G95" s="33"/>
      <c r="H95" s="33"/>
      <c r="I95" s="33"/>
      <c r="J95" s="33"/>
      <c r="K95" s="33"/>
      <c r="L95" s="33"/>
      <c r="M95" s="33"/>
      <c r="N95" s="33"/>
      <c r="O95" s="30"/>
      <c r="P95" s="16"/>
    </row>
    <row r="96" spans="1:16" s="4" customFormat="1" ht="12.75" customHeight="1" x14ac:dyDescent="0.2">
      <c r="A96" s="37"/>
      <c r="B96" s="40"/>
      <c r="C96" s="43"/>
      <c r="D96" s="35"/>
      <c r="E96" s="40"/>
      <c r="F96" s="30"/>
      <c r="G96" s="33"/>
      <c r="H96" s="33"/>
      <c r="I96" s="33"/>
      <c r="J96" s="33"/>
      <c r="K96" s="33"/>
      <c r="L96" s="33"/>
      <c r="M96" s="33"/>
      <c r="N96" s="33"/>
      <c r="O96" s="30"/>
      <c r="P96" s="16"/>
    </row>
    <row r="97" spans="1:16" s="4" customFormat="1" ht="12.75" customHeight="1" x14ac:dyDescent="0.2">
      <c r="A97" s="37"/>
      <c r="B97" s="40"/>
      <c r="C97" s="43"/>
      <c r="D97" s="35"/>
      <c r="E97" s="40"/>
      <c r="F97" s="30"/>
      <c r="G97" s="33"/>
      <c r="H97" s="33"/>
      <c r="I97" s="33"/>
      <c r="J97" s="33"/>
      <c r="K97" s="33"/>
      <c r="L97" s="33"/>
      <c r="M97" s="33"/>
      <c r="N97" s="33"/>
      <c r="O97" s="30"/>
      <c r="P97" s="16"/>
    </row>
    <row r="98" spans="1:16" s="4" customFormat="1" ht="12.75" customHeight="1" x14ac:dyDescent="0.2">
      <c r="A98" s="37"/>
      <c r="B98" s="40"/>
      <c r="C98" s="43"/>
      <c r="D98" s="35"/>
      <c r="E98" s="40"/>
      <c r="F98" s="30"/>
      <c r="G98" s="33"/>
      <c r="H98" s="33"/>
      <c r="I98" s="33"/>
      <c r="J98" s="33"/>
      <c r="K98" s="33"/>
      <c r="L98" s="33"/>
      <c r="M98" s="33"/>
      <c r="N98" s="33"/>
      <c r="O98" s="30"/>
      <c r="P98" s="16"/>
    </row>
    <row r="99" spans="1:16" s="4" customFormat="1" ht="12.75" customHeight="1" x14ac:dyDescent="0.2">
      <c r="A99" s="38"/>
      <c r="B99" s="41"/>
      <c r="C99" s="44"/>
      <c r="D99" s="35"/>
      <c r="E99" s="41"/>
      <c r="F99" s="31"/>
      <c r="G99" s="34"/>
      <c r="H99" s="34"/>
      <c r="I99" s="34"/>
      <c r="J99" s="34"/>
      <c r="K99" s="34"/>
      <c r="L99" s="34"/>
      <c r="M99" s="34"/>
      <c r="N99" s="34"/>
      <c r="O99" s="31"/>
      <c r="P99" s="17"/>
    </row>
    <row r="100" spans="1:16" s="4" customFormat="1" ht="12.75" customHeight="1" x14ac:dyDescent="0.2">
      <c r="A100" s="36" t="s">
        <v>18</v>
      </c>
      <c r="B100" s="39" t="s">
        <v>38</v>
      </c>
      <c r="C100" s="42" t="s">
        <v>76</v>
      </c>
      <c r="D100" s="35">
        <v>72000</v>
      </c>
      <c r="E100" s="45"/>
      <c r="F100" s="29">
        <v>30000</v>
      </c>
      <c r="G100" s="32">
        <v>1</v>
      </c>
      <c r="H100" s="32">
        <v>1</v>
      </c>
      <c r="I100" s="32">
        <v>6</v>
      </c>
      <c r="J100" s="32">
        <v>8</v>
      </c>
      <c r="K100" s="32">
        <v>1</v>
      </c>
      <c r="L100" s="32">
        <v>5</v>
      </c>
      <c r="M100" s="32">
        <v>5</v>
      </c>
      <c r="N100" s="32">
        <f>SUM(G100:M105)</f>
        <v>27</v>
      </c>
      <c r="O100" s="29">
        <v>30000</v>
      </c>
      <c r="P100" s="15" t="s">
        <v>87</v>
      </c>
    </row>
    <row r="101" spans="1:16" s="4" customFormat="1" ht="12.75" customHeight="1" x14ac:dyDescent="0.2">
      <c r="A101" s="37"/>
      <c r="B101" s="40"/>
      <c r="C101" s="43"/>
      <c r="D101" s="35"/>
      <c r="E101" s="40"/>
      <c r="F101" s="30"/>
      <c r="G101" s="33"/>
      <c r="H101" s="33"/>
      <c r="I101" s="33"/>
      <c r="J101" s="33"/>
      <c r="K101" s="33"/>
      <c r="L101" s="33"/>
      <c r="M101" s="33"/>
      <c r="N101" s="33"/>
      <c r="O101" s="30"/>
      <c r="P101" s="16"/>
    </row>
    <row r="102" spans="1:16" s="4" customFormat="1" ht="12.75" customHeight="1" x14ac:dyDescent="0.2">
      <c r="A102" s="37"/>
      <c r="B102" s="40"/>
      <c r="C102" s="43"/>
      <c r="D102" s="35"/>
      <c r="E102" s="40"/>
      <c r="F102" s="30"/>
      <c r="G102" s="33"/>
      <c r="H102" s="33"/>
      <c r="I102" s="33"/>
      <c r="J102" s="33"/>
      <c r="K102" s="33"/>
      <c r="L102" s="33"/>
      <c r="M102" s="33"/>
      <c r="N102" s="33"/>
      <c r="O102" s="30"/>
      <c r="P102" s="16"/>
    </row>
    <row r="103" spans="1:16" s="4" customFormat="1" ht="12.75" customHeight="1" x14ac:dyDescent="0.2">
      <c r="A103" s="37"/>
      <c r="B103" s="40"/>
      <c r="C103" s="43"/>
      <c r="D103" s="35"/>
      <c r="E103" s="40"/>
      <c r="F103" s="30"/>
      <c r="G103" s="33"/>
      <c r="H103" s="33"/>
      <c r="I103" s="33"/>
      <c r="J103" s="33"/>
      <c r="K103" s="33"/>
      <c r="L103" s="33"/>
      <c r="M103" s="33"/>
      <c r="N103" s="33"/>
      <c r="O103" s="30"/>
      <c r="P103" s="16"/>
    </row>
    <row r="104" spans="1:16" s="4" customFormat="1" ht="12.75" customHeight="1" x14ac:dyDescent="0.2">
      <c r="A104" s="37"/>
      <c r="B104" s="40"/>
      <c r="C104" s="43"/>
      <c r="D104" s="35"/>
      <c r="E104" s="40"/>
      <c r="F104" s="30"/>
      <c r="G104" s="33"/>
      <c r="H104" s="33"/>
      <c r="I104" s="33"/>
      <c r="J104" s="33"/>
      <c r="K104" s="33"/>
      <c r="L104" s="33"/>
      <c r="M104" s="33"/>
      <c r="N104" s="33"/>
      <c r="O104" s="30"/>
      <c r="P104" s="16"/>
    </row>
    <row r="105" spans="1:16" s="4" customFormat="1" ht="12.75" customHeight="1" x14ac:dyDescent="0.2">
      <c r="A105" s="38"/>
      <c r="B105" s="41"/>
      <c r="C105" s="44"/>
      <c r="D105" s="35"/>
      <c r="E105" s="41"/>
      <c r="F105" s="31"/>
      <c r="G105" s="34"/>
      <c r="H105" s="34"/>
      <c r="I105" s="34"/>
      <c r="J105" s="34"/>
      <c r="K105" s="34"/>
      <c r="L105" s="34"/>
      <c r="M105" s="34"/>
      <c r="N105" s="34"/>
      <c r="O105" s="31"/>
      <c r="P105" s="17"/>
    </row>
    <row r="106" spans="1:16" s="4" customFormat="1" ht="12.75" customHeight="1" x14ac:dyDescent="0.2">
      <c r="A106" s="36" t="s">
        <v>9</v>
      </c>
      <c r="B106" s="39" t="s">
        <v>55</v>
      </c>
      <c r="C106" s="63" t="s">
        <v>77</v>
      </c>
      <c r="D106" s="35">
        <v>60000</v>
      </c>
      <c r="E106" s="45"/>
      <c r="F106" s="29">
        <v>30000</v>
      </c>
      <c r="G106" s="32">
        <v>1</v>
      </c>
      <c r="H106" s="32">
        <v>1</v>
      </c>
      <c r="I106" s="32">
        <v>6</v>
      </c>
      <c r="J106" s="32">
        <v>7</v>
      </c>
      <c r="K106" s="32">
        <v>1</v>
      </c>
      <c r="L106" s="32">
        <v>5</v>
      </c>
      <c r="M106" s="32">
        <v>5</v>
      </c>
      <c r="N106" s="32">
        <f>SUM(G106:M111)</f>
        <v>26</v>
      </c>
      <c r="O106" s="29">
        <v>30000</v>
      </c>
      <c r="P106" s="15" t="s">
        <v>87</v>
      </c>
    </row>
    <row r="107" spans="1:16" s="4" customFormat="1" ht="9.75" customHeight="1" x14ac:dyDescent="0.2">
      <c r="A107" s="37"/>
      <c r="B107" s="40"/>
      <c r="C107" s="64"/>
      <c r="D107" s="35"/>
      <c r="E107" s="40"/>
      <c r="F107" s="30"/>
      <c r="G107" s="33"/>
      <c r="H107" s="33"/>
      <c r="I107" s="33"/>
      <c r="J107" s="33"/>
      <c r="K107" s="33"/>
      <c r="L107" s="33"/>
      <c r="M107" s="33"/>
      <c r="N107" s="33"/>
      <c r="O107" s="30"/>
      <c r="P107" s="16"/>
    </row>
    <row r="108" spans="1:16" s="4" customFormat="1" ht="12.75" customHeight="1" x14ac:dyDescent="0.2">
      <c r="A108" s="37"/>
      <c r="B108" s="40"/>
      <c r="C108" s="64"/>
      <c r="D108" s="35"/>
      <c r="E108" s="40"/>
      <c r="F108" s="30"/>
      <c r="G108" s="33"/>
      <c r="H108" s="33"/>
      <c r="I108" s="33"/>
      <c r="J108" s="33"/>
      <c r="K108" s="33"/>
      <c r="L108" s="33"/>
      <c r="M108" s="33"/>
      <c r="N108" s="33"/>
      <c r="O108" s="30"/>
      <c r="P108" s="16"/>
    </row>
    <row r="109" spans="1:16" s="4" customFormat="1" ht="12.75" customHeight="1" x14ac:dyDescent="0.2">
      <c r="A109" s="37"/>
      <c r="B109" s="40"/>
      <c r="C109" s="64"/>
      <c r="D109" s="35"/>
      <c r="E109" s="40"/>
      <c r="F109" s="30"/>
      <c r="G109" s="33"/>
      <c r="H109" s="33"/>
      <c r="I109" s="33"/>
      <c r="J109" s="33"/>
      <c r="K109" s="33"/>
      <c r="L109" s="33"/>
      <c r="M109" s="33"/>
      <c r="N109" s="33"/>
      <c r="O109" s="30"/>
      <c r="P109" s="16"/>
    </row>
    <row r="110" spans="1:16" s="4" customFormat="1" ht="12.75" customHeight="1" x14ac:dyDescent="0.2">
      <c r="A110" s="37"/>
      <c r="B110" s="40"/>
      <c r="C110" s="64"/>
      <c r="D110" s="35"/>
      <c r="E110" s="40"/>
      <c r="F110" s="30"/>
      <c r="G110" s="33"/>
      <c r="H110" s="33"/>
      <c r="I110" s="33"/>
      <c r="J110" s="33"/>
      <c r="K110" s="33"/>
      <c r="L110" s="33"/>
      <c r="M110" s="33"/>
      <c r="N110" s="33"/>
      <c r="O110" s="30"/>
      <c r="P110" s="16"/>
    </row>
    <row r="111" spans="1:16" s="4" customFormat="1" ht="12.75" customHeight="1" x14ac:dyDescent="0.2">
      <c r="A111" s="38"/>
      <c r="B111" s="41"/>
      <c r="C111" s="65"/>
      <c r="D111" s="35"/>
      <c r="E111" s="41"/>
      <c r="F111" s="31"/>
      <c r="G111" s="34"/>
      <c r="H111" s="34"/>
      <c r="I111" s="34"/>
      <c r="J111" s="34"/>
      <c r="K111" s="34"/>
      <c r="L111" s="34"/>
      <c r="M111" s="34"/>
      <c r="N111" s="34"/>
      <c r="O111" s="31"/>
      <c r="P111" s="17"/>
    </row>
    <row r="112" spans="1:16" s="4" customFormat="1" ht="12.75" customHeight="1" x14ac:dyDescent="0.2">
      <c r="A112" s="36" t="s">
        <v>27</v>
      </c>
      <c r="B112" s="39" t="s">
        <v>56</v>
      </c>
      <c r="C112" s="42" t="s">
        <v>78</v>
      </c>
      <c r="D112" s="35">
        <v>60000</v>
      </c>
      <c r="E112" s="45"/>
      <c r="F112" s="29">
        <v>30000</v>
      </c>
      <c r="G112" s="32">
        <v>1</v>
      </c>
      <c r="H112" s="32">
        <v>1</v>
      </c>
      <c r="I112" s="32">
        <v>6</v>
      </c>
      <c r="J112" s="32">
        <v>7</v>
      </c>
      <c r="K112" s="32">
        <v>1</v>
      </c>
      <c r="L112" s="32">
        <v>5</v>
      </c>
      <c r="M112" s="32">
        <v>5</v>
      </c>
      <c r="N112" s="32">
        <f>SUM(G112:M117)</f>
        <v>26</v>
      </c>
      <c r="O112" s="29">
        <v>30000</v>
      </c>
      <c r="P112" s="15" t="s">
        <v>87</v>
      </c>
    </row>
    <row r="113" spans="1:16" s="4" customFormat="1" ht="12.75" customHeight="1" x14ac:dyDescent="0.2">
      <c r="A113" s="37"/>
      <c r="B113" s="40"/>
      <c r="C113" s="43"/>
      <c r="D113" s="35"/>
      <c r="E113" s="40"/>
      <c r="F113" s="30"/>
      <c r="G113" s="33"/>
      <c r="H113" s="33"/>
      <c r="I113" s="33"/>
      <c r="J113" s="33"/>
      <c r="K113" s="33"/>
      <c r="L113" s="33"/>
      <c r="M113" s="33"/>
      <c r="N113" s="33"/>
      <c r="O113" s="30"/>
      <c r="P113" s="16"/>
    </row>
    <row r="114" spans="1:16" s="4" customFormat="1" ht="12.75" customHeight="1" x14ac:dyDescent="0.2">
      <c r="A114" s="37"/>
      <c r="B114" s="40"/>
      <c r="C114" s="43"/>
      <c r="D114" s="35"/>
      <c r="E114" s="40"/>
      <c r="F114" s="30"/>
      <c r="G114" s="33"/>
      <c r="H114" s="33"/>
      <c r="I114" s="33"/>
      <c r="J114" s="33"/>
      <c r="K114" s="33"/>
      <c r="L114" s="33"/>
      <c r="M114" s="33"/>
      <c r="N114" s="33"/>
      <c r="O114" s="30"/>
      <c r="P114" s="16"/>
    </row>
    <row r="115" spans="1:16" s="4" customFormat="1" ht="12.75" customHeight="1" x14ac:dyDescent="0.2">
      <c r="A115" s="37"/>
      <c r="B115" s="40"/>
      <c r="C115" s="43"/>
      <c r="D115" s="35"/>
      <c r="E115" s="40"/>
      <c r="F115" s="30"/>
      <c r="G115" s="33"/>
      <c r="H115" s="33"/>
      <c r="I115" s="33"/>
      <c r="J115" s="33"/>
      <c r="K115" s="33"/>
      <c r="L115" s="33"/>
      <c r="M115" s="33"/>
      <c r="N115" s="33"/>
      <c r="O115" s="30"/>
      <c r="P115" s="16"/>
    </row>
    <row r="116" spans="1:16" s="4" customFormat="1" ht="12.75" customHeight="1" x14ac:dyDescent="0.2">
      <c r="A116" s="37"/>
      <c r="B116" s="40"/>
      <c r="C116" s="43"/>
      <c r="D116" s="35"/>
      <c r="E116" s="40"/>
      <c r="F116" s="30"/>
      <c r="G116" s="33"/>
      <c r="H116" s="33"/>
      <c r="I116" s="33"/>
      <c r="J116" s="33"/>
      <c r="K116" s="33"/>
      <c r="L116" s="33"/>
      <c r="M116" s="33"/>
      <c r="N116" s="33"/>
      <c r="O116" s="30"/>
      <c r="P116" s="16"/>
    </row>
    <row r="117" spans="1:16" s="4" customFormat="1" ht="12.75" customHeight="1" x14ac:dyDescent="0.2">
      <c r="A117" s="38"/>
      <c r="B117" s="41"/>
      <c r="C117" s="44"/>
      <c r="D117" s="35"/>
      <c r="E117" s="41"/>
      <c r="F117" s="31"/>
      <c r="G117" s="34"/>
      <c r="H117" s="34"/>
      <c r="I117" s="34"/>
      <c r="J117" s="34"/>
      <c r="K117" s="34"/>
      <c r="L117" s="34"/>
      <c r="M117" s="34"/>
      <c r="N117" s="34"/>
      <c r="O117" s="31"/>
      <c r="P117" s="17"/>
    </row>
    <row r="118" spans="1:16" s="4" customFormat="1" ht="12.75" customHeight="1" x14ac:dyDescent="0.2">
      <c r="A118" s="36" t="s">
        <v>8</v>
      </c>
      <c r="B118" s="39" t="s">
        <v>57</v>
      </c>
      <c r="C118" s="42" t="s">
        <v>79</v>
      </c>
      <c r="D118" s="35">
        <v>100000</v>
      </c>
      <c r="E118" s="45"/>
      <c r="F118" s="29">
        <v>50000</v>
      </c>
      <c r="G118" s="32">
        <v>1</v>
      </c>
      <c r="H118" s="32">
        <v>1</v>
      </c>
      <c r="I118" s="32">
        <v>5</v>
      </c>
      <c r="J118" s="32">
        <v>6</v>
      </c>
      <c r="K118" s="32">
        <v>1</v>
      </c>
      <c r="L118" s="32">
        <v>10</v>
      </c>
      <c r="M118" s="32">
        <v>1</v>
      </c>
      <c r="N118" s="32">
        <f>SUM(G118:M123)</f>
        <v>25</v>
      </c>
      <c r="O118" s="29">
        <v>35000</v>
      </c>
      <c r="P118" s="15" t="s">
        <v>87</v>
      </c>
    </row>
    <row r="119" spans="1:16" s="4" customFormat="1" ht="12.75" customHeight="1" x14ac:dyDescent="0.2">
      <c r="A119" s="37"/>
      <c r="B119" s="40"/>
      <c r="C119" s="66"/>
      <c r="D119" s="35"/>
      <c r="E119" s="40"/>
      <c r="F119" s="30"/>
      <c r="G119" s="33"/>
      <c r="H119" s="33"/>
      <c r="I119" s="33"/>
      <c r="J119" s="33"/>
      <c r="K119" s="33"/>
      <c r="L119" s="33"/>
      <c r="M119" s="33"/>
      <c r="N119" s="33"/>
      <c r="O119" s="30"/>
      <c r="P119" s="16"/>
    </row>
    <row r="120" spans="1:16" s="4" customFormat="1" ht="12.75" customHeight="1" x14ac:dyDescent="0.2">
      <c r="A120" s="37"/>
      <c r="B120" s="40"/>
      <c r="C120" s="66"/>
      <c r="D120" s="35"/>
      <c r="E120" s="40"/>
      <c r="F120" s="30"/>
      <c r="G120" s="33"/>
      <c r="H120" s="33"/>
      <c r="I120" s="33"/>
      <c r="J120" s="33"/>
      <c r="K120" s="33"/>
      <c r="L120" s="33"/>
      <c r="M120" s="33"/>
      <c r="N120" s="33"/>
      <c r="O120" s="30"/>
      <c r="P120" s="16"/>
    </row>
    <row r="121" spans="1:16" s="4" customFormat="1" ht="12.75" customHeight="1" x14ac:dyDescent="0.2">
      <c r="A121" s="37"/>
      <c r="B121" s="40"/>
      <c r="C121" s="66"/>
      <c r="D121" s="35"/>
      <c r="E121" s="40"/>
      <c r="F121" s="30"/>
      <c r="G121" s="33"/>
      <c r="H121" s="33"/>
      <c r="I121" s="33"/>
      <c r="J121" s="33"/>
      <c r="K121" s="33"/>
      <c r="L121" s="33"/>
      <c r="M121" s="33"/>
      <c r="N121" s="33"/>
      <c r="O121" s="30"/>
      <c r="P121" s="16"/>
    </row>
    <row r="122" spans="1:16" s="4" customFormat="1" ht="12.75" customHeight="1" x14ac:dyDescent="0.2">
      <c r="A122" s="37"/>
      <c r="B122" s="40"/>
      <c r="C122" s="66"/>
      <c r="D122" s="35"/>
      <c r="E122" s="40"/>
      <c r="F122" s="30"/>
      <c r="G122" s="33"/>
      <c r="H122" s="33"/>
      <c r="I122" s="33"/>
      <c r="J122" s="33"/>
      <c r="K122" s="33"/>
      <c r="L122" s="33"/>
      <c r="M122" s="33"/>
      <c r="N122" s="33"/>
      <c r="O122" s="30"/>
      <c r="P122" s="16"/>
    </row>
    <row r="123" spans="1:16" s="4" customFormat="1" ht="12.75" customHeight="1" x14ac:dyDescent="0.2">
      <c r="A123" s="38"/>
      <c r="B123" s="41"/>
      <c r="C123" s="67"/>
      <c r="D123" s="35"/>
      <c r="E123" s="41"/>
      <c r="F123" s="31"/>
      <c r="G123" s="34"/>
      <c r="H123" s="34"/>
      <c r="I123" s="34"/>
      <c r="J123" s="34"/>
      <c r="K123" s="34"/>
      <c r="L123" s="34"/>
      <c r="M123" s="34"/>
      <c r="N123" s="34"/>
      <c r="O123" s="31"/>
      <c r="P123" s="16"/>
    </row>
    <row r="124" spans="1:16" s="4" customFormat="1" ht="12.75" customHeight="1" x14ac:dyDescent="0.2">
      <c r="A124" s="36" t="s">
        <v>15</v>
      </c>
      <c r="B124" s="39" t="s">
        <v>58</v>
      </c>
      <c r="C124" s="42" t="s">
        <v>80</v>
      </c>
      <c r="D124" s="35">
        <v>70000</v>
      </c>
      <c r="E124" s="45"/>
      <c r="F124" s="29">
        <v>35000</v>
      </c>
      <c r="G124" s="32">
        <v>1</v>
      </c>
      <c r="H124" s="45">
        <v>1</v>
      </c>
      <c r="I124" s="32">
        <v>7</v>
      </c>
      <c r="J124" s="45">
        <v>9</v>
      </c>
      <c r="K124" s="32">
        <v>1</v>
      </c>
      <c r="L124" s="45">
        <v>5</v>
      </c>
      <c r="M124" s="32">
        <v>1</v>
      </c>
      <c r="N124" s="32">
        <f>SUM(G124:M129)</f>
        <v>25</v>
      </c>
      <c r="O124" s="29">
        <v>30000</v>
      </c>
      <c r="P124" s="18" t="s">
        <v>86</v>
      </c>
    </row>
    <row r="125" spans="1:16" s="4" customFormat="1" ht="12.75" customHeight="1" x14ac:dyDescent="0.2">
      <c r="A125" s="37"/>
      <c r="B125" s="40"/>
      <c r="C125" s="43"/>
      <c r="D125" s="35"/>
      <c r="E125" s="40"/>
      <c r="F125" s="30"/>
      <c r="G125" s="33"/>
      <c r="H125" s="40"/>
      <c r="I125" s="33"/>
      <c r="J125" s="40"/>
      <c r="K125" s="33"/>
      <c r="L125" s="40"/>
      <c r="M125" s="33"/>
      <c r="N125" s="33"/>
      <c r="O125" s="30"/>
      <c r="P125" s="19"/>
    </row>
    <row r="126" spans="1:16" s="4" customFormat="1" ht="12.75" customHeight="1" x14ac:dyDescent="0.2">
      <c r="A126" s="37"/>
      <c r="B126" s="40"/>
      <c r="C126" s="43"/>
      <c r="D126" s="35"/>
      <c r="E126" s="40"/>
      <c r="F126" s="30"/>
      <c r="G126" s="33"/>
      <c r="H126" s="40"/>
      <c r="I126" s="33"/>
      <c r="J126" s="40"/>
      <c r="K126" s="33"/>
      <c r="L126" s="40"/>
      <c r="M126" s="33"/>
      <c r="N126" s="33"/>
      <c r="O126" s="30"/>
      <c r="P126" s="19"/>
    </row>
    <row r="127" spans="1:16" s="4" customFormat="1" ht="12.75" customHeight="1" x14ac:dyDescent="0.2">
      <c r="A127" s="37"/>
      <c r="B127" s="40"/>
      <c r="C127" s="43"/>
      <c r="D127" s="35"/>
      <c r="E127" s="40"/>
      <c r="F127" s="30"/>
      <c r="G127" s="33"/>
      <c r="H127" s="40"/>
      <c r="I127" s="33"/>
      <c r="J127" s="40"/>
      <c r="K127" s="33"/>
      <c r="L127" s="40"/>
      <c r="M127" s="33"/>
      <c r="N127" s="33"/>
      <c r="O127" s="30"/>
      <c r="P127" s="19"/>
    </row>
    <row r="128" spans="1:16" s="4" customFormat="1" ht="12.75" customHeight="1" x14ac:dyDescent="0.2">
      <c r="A128" s="37"/>
      <c r="B128" s="40"/>
      <c r="C128" s="43"/>
      <c r="D128" s="35"/>
      <c r="E128" s="40"/>
      <c r="F128" s="30"/>
      <c r="G128" s="33"/>
      <c r="H128" s="40"/>
      <c r="I128" s="33"/>
      <c r="J128" s="40"/>
      <c r="K128" s="33"/>
      <c r="L128" s="40"/>
      <c r="M128" s="33"/>
      <c r="N128" s="33"/>
      <c r="O128" s="30"/>
      <c r="P128" s="19"/>
    </row>
    <row r="129" spans="1:16" s="4" customFormat="1" ht="12.75" customHeight="1" x14ac:dyDescent="0.2">
      <c r="A129" s="38"/>
      <c r="B129" s="41"/>
      <c r="C129" s="44"/>
      <c r="D129" s="35"/>
      <c r="E129" s="41"/>
      <c r="F129" s="31"/>
      <c r="G129" s="34"/>
      <c r="H129" s="41"/>
      <c r="I129" s="34"/>
      <c r="J129" s="41"/>
      <c r="K129" s="34"/>
      <c r="L129" s="41"/>
      <c r="M129" s="34"/>
      <c r="N129" s="34"/>
      <c r="O129" s="31"/>
      <c r="P129" s="19"/>
    </row>
    <row r="130" spans="1:16" s="4" customFormat="1" ht="12.75" customHeight="1" x14ac:dyDescent="0.2">
      <c r="A130" s="36" t="s">
        <v>14</v>
      </c>
      <c r="B130" s="39" t="s">
        <v>59</v>
      </c>
      <c r="C130" s="42" t="s">
        <v>81</v>
      </c>
      <c r="D130" s="35">
        <v>82960</v>
      </c>
      <c r="E130" s="45"/>
      <c r="F130" s="29">
        <v>41480</v>
      </c>
      <c r="G130" s="32">
        <v>1</v>
      </c>
      <c r="H130" s="45">
        <v>1</v>
      </c>
      <c r="I130" s="32">
        <v>7</v>
      </c>
      <c r="J130" s="45">
        <v>8</v>
      </c>
      <c r="K130" s="32">
        <v>1</v>
      </c>
      <c r="L130" s="45">
        <v>5</v>
      </c>
      <c r="M130" s="32">
        <v>1</v>
      </c>
      <c r="N130" s="32">
        <f>SUM(G130:M135)</f>
        <v>24</v>
      </c>
      <c r="O130" s="29">
        <v>30000</v>
      </c>
      <c r="P130" s="18" t="s">
        <v>86</v>
      </c>
    </row>
    <row r="131" spans="1:16" s="4" customFormat="1" ht="12.75" customHeight="1" x14ac:dyDescent="0.2">
      <c r="A131" s="37"/>
      <c r="B131" s="40"/>
      <c r="C131" s="43"/>
      <c r="D131" s="35"/>
      <c r="E131" s="40"/>
      <c r="F131" s="30"/>
      <c r="G131" s="33"/>
      <c r="H131" s="40"/>
      <c r="I131" s="33"/>
      <c r="J131" s="40"/>
      <c r="K131" s="33"/>
      <c r="L131" s="40"/>
      <c r="M131" s="33"/>
      <c r="N131" s="33"/>
      <c r="O131" s="30"/>
      <c r="P131" s="19"/>
    </row>
    <row r="132" spans="1:16" s="4" customFormat="1" ht="12.75" customHeight="1" x14ac:dyDescent="0.2">
      <c r="A132" s="37"/>
      <c r="B132" s="40"/>
      <c r="C132" s="43"/>
      <c r="D132" s="35"/>
      <c r="E132" s="40"/>
      <c r="F132" s="30"/>
      <c r="G132" s="33"/>
      <c r="H132" s="40"/>
      <c r="I132" s="33"/>
      <c r="J132" s="40"/>
      <c r="K132" s="33"/>
      <c r="L132" s="40"/>
      <c r="M132" s="33"/>
      <c r="N132" s="33"/>
      <c r="O132" s="30"/>
      <c r="P132" s="19"/>
    </row>
    <row r="133" spans="1:16" s="4" customFormat="1" ht="12.75" customHeight="1" x14ac:dyDescent="0.2">
      <c r="A133" s="37"/>
      <c r="B133" s="40"/>
      <c r="C133" s="43"/>
      <c r="D133" s="35"/>
      <c r="E133" s="40"/>
      <c r="F133" s="30"/>
      <c r="G133" s="33"/>
      <c r="H133" s="40"/>
      <c r="I133" s="33"/>
      <c r="J133" s="40"/>
      <c r="K133" s="33"/>
      <c r="L133" s="40"/>
      <c r="M133" s="33"/>
      <c r="N133" s="33"/>
      <c r="O133" s="30"/>
      <c r="P133" s="19"/>
    </row>
    <row r="134" spans="1:16" s="4" customFormat="1" ht="12.75" customHeight="1" x14ac:dyDescent="0.2">
      <c r="A134" s="37"/>
      <c r="B134" s="40"/>
      <c r="C134" s="43"/>
      <c r="D134" s="35"/>
      <c r="E134" s="40"/>
      <c r="F134" s="30"/>
      <c r="G134" s="33"/>
      <c r="H134" s="40"/>
      <c r="I134" s="33"/>
      <c r="J134" s="40"/>
      <c r="K134" s="33"/>
      <c r="L134" s="40"/>
      <c r="M134" s="33"/>
      <c r="N134" s="33"/>
      <c r="O134" s="30"/>
      <c r="P134" s="19"/>
    </row>
    <row r="135" spans="1:16" s="4" customFormat="1" ht="12.75" customHeight="1" x14ac:dyDescent="0.2">
      <c r="A135" s="38"/>
      <c r="B135" s="41"/>
      <c r="C135" s="44"/>
      <c r="D135" s="35"/>
      <c r="E135" s="41"/>
      <c r="F135" s="31"/>
      <c r="G135" s="34"/>
      <c r="H135" s="41"/>
      <c r="I135" s="34"/>
      <c r="J135" s="41"/>
      <c r="K135" s="34"/>
      <c r="L135" s="41"/>
      <c r="M135" s="34"/>
      <c r="N135" s="34"/>
      <c r="O135" s="31"/>
      <c r="P135" s="20"/>
    </row>
    <row r="136" spans="1:16" s="4" customFormat="1" ht="12.75" customHeight="1" x14ac:dyDescent="0.2">
      <c r="A136" s="36" t="s">
        <v>20</v>
      </c>
      <c r="B136" s="39" t="s">
        <v>60</v>
      </c>
      <c r="C136" s="42" t="s">
        <v>82</v>
      </c>
      <c r="D136" s="35">
        <v>64400</v>
      </c>
      <c r="E136" s="45"/>
      <c r="F136" s="29">
        <v>32200</v>
      </c>
      <c r="G136" s="32">
        <v>1</v>
      </c>
      <c r="H136" s="32">
        <v>1</v>
      </c>
      <c r="I136" s="32">
        <v>5</v>
      </c>
      <c r="J136" s="32">
        <v>6</v>
      </c>
      <c r="K136" s="32">
        <v>5</v>
      </c>
      <c r="L136" s="32">
        <v>5</v>
      </c>
      <c r="M136" s="32">
        <v>1</v>
      </c>
      <c r="N136" s="32">
        <f>SUM(G136:M141)</f>
        <v>24</v>
      </c>
      <c r="O136" s="29">
        <v>30000</v>
      </c>
      <c r="P136" s="19" t="s">
        <v>86</v>
      </c>
    </row>
    <row r="137" spans="1:16" s="4" customFormat="1" ht="12.75" customHeight="1" x14ac:dyDescent="0.2">
      <c r="A137" s="37"/>
      <c r="B137" s="40"/>
      <c r="C137" s="43"/>
      <c r="D137" s="35"/>
      <c r="E137" s="40"/>
      <c r="F137" s="30"/>
      <c r="G137" s="33"/>
      <c r="H137" s="33"/>
      <c r="I137" s="33"/>
      <c r="J137" s="33"/>
      <c r="K137" s="33"/>
      <c r="L137" s="33"/>
      <c r="M137" s="33"/>
      <c r="N137" s="33"/>
      <c r="O137" s="30"/>
      <c r="P137" s="19"/>
    </row>
    <row r="138" spans="1:16" s="4" customFormat="1" ht="12.75" customHeight="1" x14ac:dyDescent="0.2">
      <c r="A138" s="37"/>
      <c r="B138" s="40"/>
      <c r="C138" s="43"/>
      <c r="D138" s="35"/>
      <c r="E138" s="40"/>
      <c r="F138" s="30"/>
      <c r="G138" s="33"/>
      <c r="H138" s="33"/>
      <c r="I138" s="33"/>
      <c r="J138" s="33"/>
      <c r="K138" s="33"/>
      <c r="L138" s="33"/>
      <c r="M138" s="33"/>
      <c r="N138" s="33"/>
      <c r="O138" s="30"/>
      <c r="P138" s="19"/>
    </row>
    <row r="139" spans="1:16" s="4" customFormat="1" ht="12.75" customHeight="1" x14ac:dyDescent="0.2">
      <c r="A139" s="37"/>
      <c r="B139" s="40"/>
      <c r="C139" s="43"/>
      <c r="D139" s="35"/>
      <c r="E139" s="40"/>
      <c r="F139" s="30"/>
      <c r="G139" s="33"/>
      <c r="H139" s="33"/>
      <c r="I139" s="33"/>
      <c r="J139" s="33"/>
      <c r="K139" s="33"/>
      <c r="L139" s="33"/>
      <c r="M139" s="33"/>
      <c r="N139" s="33"/>
      <c r="O139" s="30"/>
      <c r="P139" s="19"/>
    </row>
    <row r="140" spans="1:16" s="4" customFormat="1" ht="12.75" customHeight="1" x14ac:dyDescent="0.2">
      <c r="A140" s="37"/>
      <c r="B140" s="40"/>
      <c r="C140" s="43"/>
      <c r="D140" s="35"/>
      <c r="E140" s="40"/>
      <c r="F140" s="30"/>
      <c r="G140" s="33"/>
      <c r="H140" s="33"/>
      <c r="I140" s="33"/>
      <c r="J140" s="33"/>
      <c r="K140" s="33"/>
      <c r="L140" s="33"/>
      <c r="M140" s="33"/>
      <c r="N140" s="33"/>
      <c r="O140" s="30"/>
      <c r="P140" s="19"/>
    </row>
    <row r="141" spans="1:16" s="4" customFormat="1" ht="12.75" customHeight="1" thickBot="1" x14ac:dyDescent="0.25">
      <c r="A141" s="38"/>
      <c r="B141" s="41"/>
      <c r="C141" s="44"/>
      <c r="D141" s="62"/>
      <c r="E141" s="41"/>
      <c r="F141" s="31"/>
      <c r="G141" s="34"/>
      <c r="H141" s="34"/>
      <c r="I141" s="34"/>
      <c r="J141" s="34"/>
      <c r="K141" s="34"/>
      <c r="L141" s="34"/>
      <c r="M141" s="34"/>
      <c r="N141" s="34"/>
      <c r="O141" s="31"/>
      <c r="P141" s="20"/>
    </row>
    <row r="142" spans="1:16" s="2" customFormat="1" ht="13.5" thickBot="1" x14ac:dyDescent="0.25">
      <c r="A142" s="7"/>
      <c r="B142" s="8"/>
      <c r="C142" s="8"/>
      <c r="D142" s="9">
        <f>SUM(D4:D141)</f>
        <v>2363129</v>
      </c>
      <c r="E142" s="13"/>
      <c r="F142" s="9">
        <f>SUM(F4:F141)</f>
        <v>955322</v>
      </c>
      <c r="G142" s="10"/>
      <c r="H142" s="10"/>
      <c r="I142" s="10"/>
      <c r="J142" s="10"/>
      <c r="K142" s="10"/>
      <c r="L142" s="10"/>
      <c r="M142" s="10"/>
      <c r="N142" s="8"/>
      <c r="O142" s="11">
        <f>SUM(O4:O141)</f>
        <v>800000</v>
      </c>
    </row>
    <row r="143" spans="1:16" s="2" customFormat="1" ht="13.5" customHeight="1" x14ac:dyDescent="0.15"/>
    <row r="144" spans="1:16" s="2" customFormat="1" x14ac:dyDescent="0.2">
      <c r="A144" s="5" t="s">
        <v>88</v>
      </c>
      <c r="B144" s="5"/>
      <c r="C144" s="5"/>
      <c r="K144" s="14"/>
      <c r="L144" s="14"/>
      <c r="M144"/>
    </row>
    <row r="145" spans="1:15" s="2" customFormat="1" ht="10.5" x14ac:dyDescent="0.15">
      <c r="A145" s="5" t="s">
        <v>45</v>
      </c>
      <c r="B145" s="5"/>
      <c r="C145" s="1" t="s">
        <v>47</v>
      </c>
    </row>
    <row r="146" spans="1:15" s="2" customFormat="1" ht="10.5" customHeight="1" x14ac:dyDescent="0.15">
      <c r="A146" s="5" t="s">
        <v>46</v>
      </c>
      <c r="B146" s="5"/>
      <c r="C146" s="1" t="s">
        <v>48</v>
      </c>
    </row>
    <row r="147" spans="1:15" s="2" customFormat="1" ht="10.5" customHeight="1" x14ac:dyDescent="0.15"/>
    <row r="148" spans="1:15" s="2" customFormat="1" ht="10.5" customHeight="1" x14ac:dyDescent="0.15"/>
    <row r="149" spans="1:15" s="2" customFormat="1" ht="10.5" customHeight="1" x14ac:dyDescent="0.15">
      <c r="K149" s="12"/>
      <c r="L149" s="12"/>
      <c r="M149" s="6"/>
      <c r="N149" s="12"/>
      <c r="O149" s="6"/>
    </row>
  </sheetData>
  <sortState ref="A8:P157">
    <sortCondition descending="1" ref="N8:N157"/>
  </sortState>
  <mergeCells count="385">
    <mergeCell ref="C118:C123"/>
    <mergeCell ref="B118:B123"/>
    <mergeCell ref="B124:B129"/>
    <mergeCell ref="C124:C129"/>
    <mergeCell ref="B130:B135"/>
    <mergeCell ref="C130:C135"/>
    <mergeCell ref="C136:C141"/>
    <mergeCell ref="J130:J135"/>
    <mergeCell ref="L130:L135"/>
    <mergeCell ref="H118:H123"/>
    <mergeCell ref="J118:J123"/>
    <mergeCell ref="L118:L123"/>
    <mergeCell ref="G124:G129"/>
    <mergeCell ref="H130:H135"/>
    <mergeCell ref="I124:I129"/>
    <mergeCell ref="K124:K129"/>
    <mergeCell ref="E118:E123"/>
    <mergeCell ref="F118:F123"/>
    <mergeCell ref="G118:G123"/>
    <mergeCell ref="C82:C87"/>
    <mergeCell ref="B82:B87"/>
    <mergeCell ref="H112:H117"/>
    <mergeCell ref="H88:H93"/>
    <mergeCell ref="C88:C93"/>
    <mergeCell ref="C94:C99"/>
    <mergeCell ref="B94:B99"/>
    <mergeCell ref="B100:B105"/>
    <mergeCell ref="C100:C105"/>
    <mergeCell ref="C106:C111"/>
    <mergeCell ref="B106:B111"/>
    <mergeCell ref="B112:B117"/>
    <mergeCell ref="M124:M129"/>
    <mergeCell ref="N124:N129"/>
    <mergeCell ref="I106:I111"/>
    <mergeCell ref="N118:N123"/>
    <mergeCell ref="J106:J111"/>
    <mergeCell ref="I76:I81"/>
    <mergeCell ref="K76:K81"/>
    <mergeCell ref="H76:H81"/>
    <mergeCell ref="J76:J81"/>
    <mergeCell ref="J112:J117"/>
    <mergeCell ref="L112:L117"/>
    <mergeCell ref="J124:J129"/>
    <mergeCell ref="L124:L129"/>
    <mergeCell ref="K118:K123"/>
    <mergeCell ref="M118:M123"/>
    <mergeCell ref="I118:I123"/>
    <mergeCell ref="I112:I117"/>
    <mergeCell ref="L106:L111"/>
    <mergeCell ref="H106:H111"/>
    <mergeCell ref="I100:I105"/>
    <mergeCell ref="K100:K105"/>
    <mergeCell ref="M100:M105"/>
    <mergeCell ref="N100:N105"/>
    <mergeCell ref="I82:I87"/>
    <mergeCell ref="O118:O123"/>
    <mergeCell ref="A124:A129"/>
    <mergeCell ref="D124:D129"/>
    <mergeCell ref="E124:E129"/>
    <mergeCell ref="F124:F129"/>
    <mergeCell ref="H2:H3"/>
    <mergeCell ref="J2:J3"/>
    <mergeCell ref="L2:L3"/>
    <mergeCell ref="H4:H9"/>
    <mergeCell ref="J4:J9"/>
    <mergeCell ref="L4:L9"/>
    <mergeCell ref="L76:L81"/>
    <mergeCell ref="H82:H87"/>
    <mergeCell ref="J82:J87"/>
    <mergeCell ref="L82:L87"/>
    <mergeCell ref="H70:H75"/>
    <mergeCell ref="M4:M9"/>
    <mergeCell ref="N4:N9"/>
    <mergeCell ref="J70:J75"/>
    <mergeCell ref="L70:L75"/>
    <mergeCell ref="C70:C75"/>
    <mergeCell ref="B70:B75"/>
    <mergeCell ref="B76:B81"/>
    <mergeCell ref="C76:C81"/>
    <mergeCell ref="M136:M141"/>
    <mergeCell ref="N136:N141"/>
    <mergeCell ref="O136:O141"/>
    <mergeCell ref="K130:K135"/>
    <mergeCell ref="M130:M135"/>
    <mergeCell ref="N130:N135"/>
    <mergeCell ref="O130:O135"/>
    <mergeCell ref="A136:A141"/>
    <mergeCell ref="D136:D141"/>
    <mergeCell ref="E136:E141"/>
    <mergeCell ref="F136:F141"/>
    <mergeCell ref="G136:G141"/>
    <mergeCell ref="A130:A135"/>
    <mergeCell ref="D130:D135"/>
    <mergeCell ref="E130:E135"/>
    <mergeCell ref="F130:F135"/>
    <mergeCell ref="G130:G135"/>
    <mergeCell ref="B136:B141"/>
    <mergeCell ref="I130:I135"/>
    <mergeCell ref="I136:I141"/>
    <mergeCell ref="H136:H141"/>
    <mergeCell ref="J136:J141"/>
    <mergeCell ref="L136:L141"/>
    <mergeCell ref="K136:K141"/>
    <mergeCell ref="O124:O129"/>
    <mergeCell ref="O100:O105"/>
    <mergeCell ref="A112:A117"/>
    <mergeCell ref="D112:D117"/>
    <mergeCell ref="E112:E117"/>
    <mergeCell ref="F112:F117"/>
    <mergeCell ref="G112:G117"/>
    <mergeCell ref="A106:A111"/>
    <mergeCell ref="D106:D111"/>
    <mergeCell ref="E106:E111"/>
    <mergeCell ref="F106:F111"/>
    <mergeCell ref="G106:G111"/>
    <mergeCell ref="M112:M117"/>
    <mergeCell ref="N112:N117"/>
    <mergeCell ref="O112:O117"/>
    <mergeCell ref="K106:K111"/>
    <mergeCell ref="M106:M111"/>
    <mergeCell ref="N106:N111"/>
    <mergeCell ref="O106:O111"/>
    <mergeCell ref="K112:K117"/>
    <mergeCell ref="C112:C117"/>
    <mergeCell ref="A118:A123"/>
    <mergeCell ref="D118:D123"/>
    <mergeCell ref="H124:H129"/>
    <mergeCell ref="I88:I93"/>
    <mergeCell ref="K88:K93"/>
    <mergeCell ref="J88:J93"/>
    <mergeCell ref="L88:L93"/>
    <mergeCell ref="N94:N99"/>
    <mergeCell ref="O94:O99"/>
    <mergeCell ref="A100:A105"/>
    <mergeCell ref="D100:D105"/>
    <mergeCell ref="E100:E105"/>
    <mergeCell ref="F100:F105"/>
    <mergeCell ref="G100:G105"/>
    <mergeCell ref="A94:A99"/>
    <mergeCell ref="D94:D99"/>
    <mergeCell ref="H100:H105"/>
    <mergeCell ref="J100:J105"/>
    <mergeCell ref="L100:L105"/>
    <mergeCell ref="K94:K99"/>
    <mergeCell ref="M94:M99"/>
    <mergeCell ref="E94:E99"/>
    <mergeCell ref="F94:F99"/>
    <mergeCell ref="G94:G99"/>
    <mergeCell ref="I94:I99"/>
    <mergeCell ref="H94:H99"/>
    <mergeCell ref="J94:J99"/>
    <mergeCell ref="L94:L99"/>
    <mergeCell ref="O76:O81"/>
    <mergeCell ref="K70:K75"/>
    <mergeCell ref="M70:M75"/>
    <mergeCell ref="N70:N75"/>
    <mergeCell ref="O70:O75"/>
    <mergeCell ref="I70:I75"/>
    <mergeCell ref="A88:A93"/>
    <mergeCell ref="D88:D93"/>
    <mergeCell ref="E88:E93"/>
    <mergeCell ref="F88:F93"/>
    <mergeCell ref="G88:G93"/>
    <mergeCell ref="A82:A87"/>
    <mergeCell ref="D82:D87"/>
    <mergeCell ref="E82:E87"/>
    <mergeCell ref="F82:F87"/>
    <mergeCell ref="G82:G87"/>
    <mergeCell ref="B88:B93"/>
    <mergeCell ref="M88:M93"/>
    <mergeCell ref="N88:N93"/>
    <mergeCell ref="O88:O93"/>
    <mergeCell ref="K82:K87"/>
    <mergeCell ref="M82:M87"/>
    <mergeCell ref="N82:N87"/>
    <mergeCell ref="O82:O87"/>
    <mergeCell ref="N64:N69"/>
    <mergeCell ref="A76:A81"/>
    <mergeCell ref="D76:D81"/>
    <mergeCell ref="E76:E81"/>
    <mergeCell ref="F76:F81"/>
    <mergeCell ref="G76:G81"/>
    <mergeCell ref="A70:A75"/>
    <mergeCell ref="D70:D75"/>
    <mergeCell ref="E70:E75"/>
    <mergeCell ref="F70:F75"/>
    <mergeCell ref="G70:G75"/>
    <mergeCell ref="M76:M81"/>
    <mergeCell ref="N76:N81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O64:O69"/>
    <mergeCell ref="O52:O57"/>
    <mergeCell ref="A58:A63"/>
    <mergeCell ref="D58:D63"/>
    <mergeCell ref="E58:E63"/>
    <mergeCell ref="F58:F63"/>
    <mergeCell ref="G58:G63"/>
    <mergeCell ref="I58:I63"/>
    <mergeCell ref="H58:H63"/>
    <mergeCell ref="K58:K63"/>
    <mergeCell ref="M58:M63"/>
    <mergeCell ref="N58:N63"/>
    <mergeCell ref="O58:O63"/>
    <mergeCell ref="H52:H57"/>
    <mergeCell ref="J52:J57"/>
    <mergeCell ref="L52:L57"/>
    <mergeCell ref="J58:J63"/>
    <mergeCell ref="L58:L63"/>
    <mergeCell ref="A52:A57"/>
    <mergeCell ref="D52:D57"/>
    <mergeCell ref="E52:E57"/>
    <mergeCell ref="F52:F57"/>
    <mergeCell ref="G52:G57"/>
    <mergeCell ref="I52:I57"/>
    <mergeCell ref="K52:K57"/>
    <mergeCell ref="M52:M57"/>
    <mergeCell ref="N52:N57"/>
    <mergeCell ref="N40:N45"/>
    <mergeCell ref="O40:O45"/>
    <mergeCell ref="H40:H45"/>
    <mergeCell ref="J40:J45"/>
    <mergeCell ref="L40:L45"/>
    <mergeCell ref="A46:A51"/>
    <mergeCell ref="D46:D51"/>
    <mergeCell ref="E46:E51"/>
    <mergeCell ref="F46:F51"/>
    <mergeCell ref="G46:G51"/>
    <mergeCell ref="I46:I51"/>
    <mergeCell ref="H46:H51"/>
    <mergeCell ref="K46:K51"/>
    <mergeCell ref="M46:M51"/>
    <mergeCell ref="N46:N51"/>
    <mergeCell ref="O46:O51"/>
    <mergeCell ref="J46:J51"/>
    <mergeCell ref="L46:L51"/>
    <mergeCell ref="A40:A45"/>
    <mergeCell ref="D40:D45"/>
    <mergeCell ref="E40:E45"/>
    <mergeCell ref="F40:F45"/>
    <mergeCell ref="K40:K45"/>
    <mergeCell ref="M40:M45"/>
    <mergeCell ref="H34:H39"/>
    <mergeCell ref="J34:J39"/>
    <mergeCell ref="L34:L39"/>
    <mergeCell ref="K34:K39"/>
    <mergeCell ref="D34:D39"/>
    <mergeCell ref="E34:E39"/>
    <mergeCell ref="F34:F39"/>
    <mergeCell ref="G34:G39"/>
    <mergeCell ref="I34:I39"/>
    <mergeCell ref="G40:G45"/>
    <mergeCell ref="I40:I45"/>
    <mergeCell ref="J22:J27"/>
    <mergeCell ref="N34:N39"/>
    <mergeCell ref="O34:O39"/>
    <mergeCell ref="M16:M21"/>
    <mergeCell ref="N16:N21"/>
    <mergeCell ref="O16:O21"/>
    <mergeCell ref="K22:K27"/>
    <mergeCell ref="M22:M27"/>
    <mergeCell ref="N22:N27"/>
    <mergeCell ref="O22:O27"/>
    <mergeCell ref="L22:L27"/>
    <mergeCell ref="L16:L21"/>
    <mergeCell ref="M34:M39"/>
    <mergeCell ref="I16:I21"/>
    <mergeCell ref="E10:E15"/>
    <mergeCell ref="B22:B27"/>
    <mergeCell ref="C22:C27"/>
    <mergeCell ref="A22:A27"/>
    <mergeCell ref="D22:D27"/>
    <mergeCell ref="E22:E27"/>
    <mergeCell ref="F22:F27"/>
    <mergeCell ref="G22:G27"/>
    <mergeCell ref="I22:I27"/>
    <mergeCell ref="F4:F9"/>
    <mergeCell ref="G4:G9"/>
    <mergeCell ref="C16:C21"/>
    <mergeCell ref="B16:B21"/>
    <mergeCell ref="D10:D15"/>
    <mergeCell ref="A16:A21"/>
    <mergeCell ref="D16:D21"/>
    <mergeCell ref="E16:E21"/>
    <mergeCell ref="F16:F21"/>
    <mergeCell ref="G16:G21"/>
    <mergeCell ref="O10:O15"/>
    <mergeCell ref="A1:A3"/>
    <mergeCell ref="B1:B3"/>
    <mergeCell ref="D1:D3"/>
    <mergeCell ref="E1:E3"/>
    <mergeCell ref="F1:F3"/>
    <mergeCell ref="F10:F15"/>
    <mergeCell ref="O4:O9"/>
    <mergeCell ref="H10:H15"/>
    <mergeCell ref="J10:J15"/>
    <mergeCell ref="L10:L15"/>
    <mergeCell ref="O1:O3"/>
    <mergeCell ref="G2:G3"/>
    <mergeCell ref="I2:I3"/>
    <mergeCell ref="K2:K3"/>
    <mergeCell ref="N2:N3"/>
    <mergeCell ref="G10:G15"/>
    <mergeCell ref="A10:A15"/>
    <mergeCell ref="C4:C9"/>
    <mergeCell ref="B4:B9"/>
    <mergeCell ref="B10:B15"/>
    <mergeCell ref="C10:C15"/>
    <mergeCell ref="I4:I9"/>
    <mergeCell ref="A4:A9"/>
    <mergeCell ref="G1:N1"/>
    <mergeCell ref="C1:C3"/>
    <mergeCell ref="M2:M3"/>
    <mergeCell ref="B52:B57"/>
    <mergeCell ref="C52:C57"/>
    <mergeCell ref="C58:C63"/>
    <mergeCell ref="B58:B63"/>
    <mergeCell ref="C34:C39"/>
    <mergeCell ref="B34:B39"/>
    <mergeCell ref="B40:B45"/>
    <mergeCell ref="C40:C45"/>
    <mergeCell ref="C46:C51"/>
    <mergeCell ref="B46:B51"/>
    <mergeCell ref="M10:M15"/>
    <mergeCell ref="K4:K9"/>
    <mergeCell ref="I10:I15"/>
    <mergeCell ref="K10:K15"/>
    <mergeCell ref="H22:H27"/>
    <mergeCell ref="K16:K21"/>
    <mergeCell ref="N10:N15"/>
    <mergeCell ref="D4:D9"/>
    <mergeCell ref="H16:H21"/>
    <mergeCell ref="J16:J21"/>
    <mergeCell ref="E4:E9"/>
    <mergeCell ref="D28:D33"/>
    <mergeCell ref="A28:A33"/>
    <mergeCell ref="B28:B33"/>
    <mergeCell ref="C28:C33"/>
    <mergeCell ref="A64:A69"/>
    <mergeCell ref="C64:C69"/>
    <mergeCell ref="B64:B69"/>
    <mergeCell ref="D64:D69"/>
    <mergeCell ref="E28:E33"/>
    <mergeCell ref="A34:A39"/>
    <mergeCell ref="F28:F33"/>
    <mergeCell ref="G28:G33"/>
    <mergeCell ref="H28:H33"/>
    <mergeCell ref="I28:I33"/>
    <mergeCell ref="O28:O33"/>
    <mergeCell ref="N28:N33"/>
    <mergeCell ref="M28:M33"/>
    <mergeCell ref="L28:L33"/>
    <mergeCell ref="K28:K33"/>
    <mergeCell ref="J28:J33"/>
    <mergeCell ref="P1:P3"/>
    <mergeCell ref="P4:P9"/>
    <mergeCell ref="P10:P15"/>
    <mergeCell ref="P16:P21"/>
    <mergeCell ref="P22:P27"/>
    <mergeCell ref="P28:P33"/>
    <mergeCell ref="P34:P39"/>
    <mergeCell ref="P40:P45"/>
    <mergeCell ref="P46:P51"/>
    <mergeCell ref="P106:P111"/>
    <mergeCell ref="P112:P117"/>
    <mergeCell ref="P118:P123"/>
    <mergeCell ref="P124:P129"/>
    <mergeCell ref="P130:P135"/>
    <mergeCell ref="P136:P141"/>
    <mergeCell ref="P52:P57"/>
    <mergeCell ref="P58:P63"/>
    <mergeCell ref="P64:P69"/>
    <mergeCell ref="P70:P75"/>
    <mergeCell ref="P76:P81"/>
    <mergeCell ref="P82:P87"/>
    <mergeCell ref="P88:P93"/>
    <mergeCell ref="P94:P99"/>
    <mergeCell ref="P100:P105"/>
  </mergeCells>
  <printOptions horizontalCentered="1" verticalCentered="1"/>
  <pageMargins left="0.78740157480314965" right="0.78740157480314965" top="0.98425196850393704" bottom="0.9055118110236221" header="0.51181102362204722" footer="0.51181102362204722"/>
  <pageSetup paperSize="9" scale="65" firstPageNumber="11" fitToHeight="2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Smékalová Denisa</dc:creator>
  <cp:lastModifiedBy>Stojan Radek</cp:lastModifiedBy>
  <cp:lastPrinted>2016-02-08T15:59:25Z</cp:lastPrinted>
  <dcterms:created xsi:type="dcterms:W3CDTF">2006-03-26T18:14:00Z</dcterms:created>
  <dcterms:modified xsi:type="dcterms:W3CDTF">2016-04-05T08:22:48Z</dcterms:modified>
</cp:coreProperties>
</file>